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" windowWidth="15195" windowHeight="8445"/>
  </bookViews>
  <sheets>
    <sheet name="ELIGIBILITE " sheetId="8" r:id="rId1"/>
    <sheet name="Feuil1" sheetId="4" state="hidden" r:id="rId2"/>
    <sheet name="Feuil2" sheetId="2" state="hidden" r:id="rId3"/>
    <sheet name="Feuil3" sheetId="3" state="hidden" r:id="rId4"/>
    <sheet name="Feuil4" sheetId="10" state="hidden" r:id="rId5"/>
  </sheets>
  <definedNames>
    <definedName name="_xlnm.Print_Area" localSheetId="0">'ELIGIBILITE '!$A$2:$O$64</definedName>
  </definedNames>
  <calcPr calcId="145621"/>
</workbook>
</file>

<file path=xl/calcChain.xml><?xml version="1.0" encoding="utf-8"?>
<calcChain xmlns="http://schemas.openxmlformats.org/spreadsheetml/2006/main">
  <c r="N46" i="8" l="1"/>
  <c r="L46" i="8"/>
  <c r="D57" i="8"/>
  <c r="F61" i="8" s="1"/>
  <c r="H59" i="8" l="1"/>
  <c r="F62" i="8"/>
  <c r="F63" i="8" s="1"/>
  <c r="L62" i="8" l="1"/>
</calcChain>
</file>

<file path=xl/sharedStrings.xml><?xml version="1.0" encoding="utf-8"?>
<sst xmlns="http://schemas.openxmlformats.org/spreadsheetml/2006/main" count="55" uniqueCount="53">
  <si>
    <t>entrepreneur individuel</t>
  </si>
  <si>
    <t>gérant EURL ou SARL</t>
  </si>
  <si>
    <t>gérant autre société</t>
  </si>
  <si>
    <t>PDG</t>
  </si>
  <si>
    <t>marié</t>
  </si>
  <si>
    <t>divorcé</t>
  </si>
  <si>
    <t>célibataire</t>
  </si>
  <si>
    <t>conubinage</t>
  </si>
  <si>
    <t>PACS</t>
  </si>
  <si>
    <t>séparé</t>
  </si>
  <si>
    <t>veuf/ veuve</t>
  </si>
  <si>
    <t>communauté légale</t>
  </si>
  <si>
    <t>séparation de biens</t>
  </si>
  <si>
    <t>participation aux acquêts</t>
  </si>
  <si>
    <t>communauté universelle</t>
  </si>
  <si>
    <t>régime étranger</t>
  </si>
  <si>
    <t>OUI</t>
  </si>
  <si>
    <t>NON</t>
  </si>
  <si>
    <t>Amortissement mensuel ou trimestriel</t>
  </si>
  <si>
    <t>Entreprise dont la cote BDF est comprise entre 0 et 5</t>
  </si>
  <si>
    <t>Crédit de restructuration, BFR, consolidation</t>
  </si>
  <si>
    <t>Entreprise en procédure de sauvegarde, RJ ou LJ, ou ayant déjà fait l'objet d'une restructuration</t>
  </si>
  <si>
    <t>Dernier bilan : résultat &gt; ou = à 0 (ligne HN ou 312 pour le bilan simplifié)</t>
  </si>
  <si>
    <t xml:space="preserve">Acquisition de parts, actions, terrains </t>
  </si>
  <si>
    <t>Agence de voyages, intérim, promotion immobilière, marchand de biens, discothèque, courtage de prêts et intermédiation financière, location de véhicules, sex-shop, superette d’une surface supérieure à 1 000 M² (sauf si elle est immatriculée au répertoire des Métiers)</t>
  </si>
  <si>
    <t>Artisan, Commerçant, Profession Libérale</t>
  </si>
  <si>
    <t>Refinancement de factures datant de + de 3 mois</t>
  </si>
  <si>
    <r>
      <t xml:space="preserve">Siège social et investissements financés situés en France métropolitaine </t>
    </r>
    <r>
      <rPr>
        <b/>
        <sz val="10"/>
        <rFont val="Arial"/>
        <family val="2"/>
      </rPr>
      <t>et</t>
    </r>
    <r>
      <rPr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Actionnariat-management : la majorité du capital et la direction effective sont réunies entre les mains d’une (ou deux) personnes physiques clairement définies.</t>
    </r>
  </si>
  <si>
    <r>
      <t xml:space="preserve">Création d'entreprise &gt; 3 ans révolus </t>
    </r>
    <r>
      <rPr>
        <b/>
        <sz val="10"/>
        <rFont val="Arial"/>
        <family val="2"/>
      </rPr>
      <t>et</t>
    </r>
    <r>
      <rPr>
        <sz val="10"/>
        <rFont val="Arial"/>
        <family val="2"/>
      </rPr>
      <t xml:space="preserve"> 2 bilans de 12 mois fournis</t>
    </r>
  </si>
  <si>
    <t>Montant Prêt</t>
  </si>
  <si>
    <t>Différé d'amortissement &gt; 6 mois</t>
  </si>
  <si>
    <t>Fonds de garantie</t>
  </si>
  <si>
    <t>Commissions HT</t>
  </si>
  <si>
    <t>TVA</t>
  </si>
  <si>
    <t xml:space="preserve">Durée du Crédit &gt; 24 mois et ≤ 84 mois </t>
  </si>
  <si>
    <t>Quotité financement ≤ 100 % du montant HT de l'investissement</t>
  </si>
  <si>
    <t>OPERATION ELIGIBLE</t>
  </si>
  <si>
    <r>
      <rPr>
        <sz val="13"/>
        <color indexed="10"/>
        <rFont val="Segoe UI Symbol"/>
        <family val="2"/>
      </rPr>
      <t>⚠</t>
    </r>
    <r>
      <rPr>
        <sz val="10"/>
        <color indexed="10"/>
        <rFont val="Arial"/>
        <family val="2"/>
      </rPr>
      <t xml:space="preserve"> Si le plan de financement prévoit un concours non garanti par la SIAGI, le montant de ce dernier ne doit pas être supérieur au montant maximum délégué.</t>
    </r>
  </si>
  <si>
    <r>
      <rPr>
        <b/>
        <sz val="10"/>
        <rFont val="Arial"/>
        <family val="2"/>
      </rPr>
      <t>FRANCHISE - COMMERCE ASSOCIE</t>
    </r>
    <r>
      <rPr>
        <sz val="10"/>
        <rFont val="Arial"/>
        <family val="2"/>
      </rPr>
      <t xml:space="preserve">  </t>
    </r>
    <r>
      <rPr>
        <b/>
        <sz val="10"/>
        <rFont val="Arial"/>
        <family val="2"/>
      </rPr>
      <t xml:space="preserve">CONTACT PREALABLE SIAGI LE </t>
    </r>
    <r>
      <rPr>
        <sz val="10"/>
        <rFont val="Arial"/>
        <family val="2"/>
      </rPr>
      <t>:</t>
    </r>
  </si>
  <si>
    <t>FRANCHISE- COMMERCE ASSOCIE VALIDE PAR SIAGI</t>
  </si>
  <si>
    <t>Montant du Crédit &gt; 15.000 € et ≤ 200.000 €</t>
  </si>
  <si>
    <t>Crédit bail</t>
  </si>
  <si>
    <t>€ HT</t>
  </si>
  <si>
    <t xml:space="preserve">Participation Financière SIAGI </t>
  </si>
  <si>
    <t>A PAYER TTC</t>
  </si>
  <si>
    <t>A compléter avec une croix</t>
  </si>
  <si>
    <r>
      <t xml:space="preserve">Chiffre d'affaires &lt;10M€ </t>
    </r>
    <r>
      <rPr>
        <b/>
        <u/>
        <sz val="10"/>
        <rFont val="Arial"/>
        <family val="2"/>
      </rPr>
      <t>et</t>
    </r>
    <r>
      <rPr>
        <sz val="10"/>
        <rFont val="Arial"/>
        <family val="2"/>
      </rPr>
      <t xml:space="preserve"> effectif &lt;50 personnes</t>
    </r>
  </si>
  <si>
    <t xml:space="preserve">Dossier (dénomination)  :  </t>
  </si>
  <si>
    <t>Prêt Participation financière incluse</t>
  </si>
  <si>
    <t>Participation financière SIAGI à intégrer</t>
  </si>
  <si>
    <t>FICHE D' AIDE A  L'ELIGIBILITE</t>
  </si>
  <si>
    <t>DATE</t>
  </si>
  <si>
    <r>
      <t xml:space="preserve">Dirigeant coté  060 </t>
    </r>
    <r>
      <rPr>
        <b/>
        <sz val="10"/>
        <rFont val="Arial"/>
        <family val="2"/>
      </rPr>
      <t>et/ou</t>
    </r>
    <r>
      <rPr>
        <sz val="10"/>
        <rFont val="Arial"/>
        <family val="2"/>
      </rPr>
      <t xml:space="preserve"> fiché FCC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</si>
</sst>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19" x14ac:knownFonts="1">
    <font>
      <sz val="10"/>
      <name val="Arial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sz val="13"/>
      <color indexed="10"/>
      <name val="Segoe UI Symbol"/>
      <family val="2"/>
    </font>
    <font>
      <b/>
      <sz val="10"/>
      <color rgb="FFFF0000"/>
      <name val="Arial"/>
      <family val="2"/>
    </font>
    <font>
      <b/>
      <sz val="12"/>
      <color theme="3" tint="-0.249977111117893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u/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03">
    <xf numFmtId="0" fontId="0" fillId="0" borderId="0" xfId="0"/>
    <xf numFmtId="0" fontId="2" fillId="0" borderId="0" xfId="0" applyFont="1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6" fillId="2" borderId="1" xfId="0" applyFont="1" applyFill="1" applyBorder="1" applyAlignment="1">
      <alignment vertical="center"/>
    </xf>
    <xf numFmtId="0" fontId="3" fillId="0" borderId="2" xfId="0" applyFont="1" applyBorder="1" applyAlignment="1" applyProtection="1">
      <alignment horizontal="center" vertical="center"/>
      <protection locked="0"/>
    </xf>
    <xf numFmtId="0" fontId="12" fillId="2" borderId="3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12" fillId="2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horizontal="left" vertical="center"/>
    </xf>
    <xf numFmtId="0" fontId="12" fillId="2" borderId="0" xfId="0" applyFont="1" applyFill="1" applyBorder="1" applyAlignment="1">
      <alignment horizontal="center" vertical="center"/>
    </xf>
    <xf numFmtId="0" fontId="0" fillId="0" borderId="0" xfId="0" applyAlignment="1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6" fillId="2" borderId="0" xfId="0" applyFont="1" applyFill="1" applyBorder="1" applyAlignment="1">
      <alignment vertical="center"/>
    </xf>
    <xf numFmtId="0" fontId="6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8" fillId="2" borderId="0" xfId="0" applyFont="1" applyFill="1" applyBorder="1" applyAlignment="1">
      <alignment horizontal="center" vertical="center"/>
    </xf>
    <xf numFmtId="164" fontId="6" fillId="2" borderId="0" xfId="0" applyNumberFormat="1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left" vertical="center"/>
      <protection hidden="1"/>
    </xf>
    <xf numFmtId="0" fontId="0" fillId="2" borderId="0" xfId="0" applyFill="1"/>
    <xf numFmtId="14" fontId="12" fillId="2" borderId="0" xfId="0" applyNumberFormat="1" applyFont="1" applyFill="1" applyBorder="1" applyAlignment="1">
      <alignment horizontal="center"/>
    </xf>
    <xf numFmtId="0" fontId="13" fillId="0" borderId="5" xfId="0" applyFont="1" applyBorder="1" applyAlignment="1" applyProtection="1">
      <alignment horizontal="center" vertical="center"/>
      <protection hidden="1"/>
    </xf>
    <xf numFmtId="0" fontId="14" fillId="0" borderId="5" xfId="0" applyFont="1" applyBorder="1" applyAlignment="1" applyProtection="1">
      <alignment horizontal="center" vertical="center"/>
      <protection hidden="1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9" fillId="2" borderId="4" xfId="0" applyFont="1" applyFill="1" applyBorder="1" applyAlignment="1" applyProtection="1">
      <alignment horizontal="left"/>
      <protection hidden="1"/>
    </xf>
    <xf numFmtId="0" fontId="16" fillId="0" borderId="0" xfId="0" applyFont="1"/>
    <xf numFmtId="0" fontId="0" fillId="0" borderId="0" xfId="0" applyAlignment="1">
      <alignment horizontal="center" vertical="center"/>
    </xf>
    <xf numFmtId="0" fontId="5" fillId="0" borderId="0" xfId="0" applyFont="1"/>
    <xf numFmtId="0" fontId="18" fillId="0" borderId="0" xfId="0" applyFont="1" applyAlignment="1"/>
    <xf numFmtId="0" fontId="5" fillId="0" borderId="0" xfId="0" applyFont="1" applyAlignment="1"/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7" fillId="2" borderId="11" xfId="0" applyFont="1" applyFill="1" applyBorder="1" applyAlignment="1">
      <alignment horizontal="center" vertical="center"/>
    </xf>
    <xf numFmtId="14" fontId="5" fillId="2" borderId="6" xfId="0" applyNumberFormat="1" applyFont="1" applyFill="1" applyBorder="1" applyAlignment="1" applyProtection="1">
      <alignment horizontal="center" vertical="center"/>
      <protection locked="0"/>
    </xf>
    <xf numFmtId="14" fontId="5" fillId="2" borderId="8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0" fontId="6" fillId="0" borderId="19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8" fillId="2" borderId="6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  <xf numFmtId="164" fontId="8" fillId="2" borderId="6" xfId="0" applyNumberFormat="1" applyFont="1" applyFill="1" applyBorder="1" applyAlignment="1" applyProtection="1">
      <alignment horizontal="center" vertical="center"/>
      <protection hidden="1"/>
    </xf>
    <xf numFmtId="0" fontId="8" fillId="2" borderId="8" xfId="0" applyFont="1" applyFill="1" applyBorder="1" applyAlignment="1" applyProtection="1">
      <alignment horizontal="center" vertical="center"/>
      <protection hidden="1"/>
    </xf>
    <xf numFmtId="4" fontId="9" fillId="2" borderId="12" xfId="0" applyNumberFormat="1" applyFont="1" applyFill="1" applyBorder="1" applyAlignment="1" applyProtection="1">
      <alignment horizontal="right"/>
      <protection hidden="1"/>
    </xf>
    <xf numFmtId="4" fontId="9" fillId="2" borderId="13" xfId="0" applyNumberFormat="1" applyFont="1" applyFill="1" applyBorder="1" applyAlignment="1" applyProtection="1">
      <alignment horizontal="right"/>
      <protection hidden="1"/>
    </xf>
    <xf numFmtId="0" fontId="8" fillId="2" borderId="14" xfId="0" applyFont="1" applyFill="1" applyBorder="1" applyAlignment="1">
      <alignment horizontal="right" vertical="center"/>
    </xf>
    <xf numFmtId="0" fontId="8" fillId="2" borderId="13" xfId="0" applyFont="1" applyFill="1" applyBorder="1" applyAlignment="1">
      <alignment horizontal="right" vertical="center"/>
    </xf>
    <xf numFmtId="0" fontId="8" fillId="2" borderId="15" xfId="0" applyFont="1" applyFill="1" applyBorder="1" applyAlignment="1">
      <alignment horizontal="right" vertical="center"/>
    </xf>
    <xf numFmtId="164" fontId="6" fillId="6" borderId="6" xfId="0" applyNumberFormat="1" applyFont="1" applyFill="1" applyBorder="1" applyAlignment="1" applyProtection="1">
      <alignment horizontal="center" vertical="center"/>
      <protection hidden="1"/>
    </xf>
    <xf numFmtId="164" fontId="6" fillId="6" borderId="7" xfId="0" applyNumberFormat="1" applyFont="1" applyFill="1" applyBorder="1" applyAlignment="1" applyProtection="1">
      <alignment horizontal="center" vertical="center"/>
      <protection hidden="1"/>
    </xf>
    <xf numFmtId="164" fontId="6" fillId="6" borderId="8" xfId="0" applyNumberFormat="1" applyFont="1" applyFill="1" applyBorder="1" applyAlignment="1" applyProtection="1">
      <alignment horizontal="center" vertical="center"/>
      <protection hidden="1"/>
    </xf>
    <xf numFmtId="164" fontId="6" fillId="6" borderId="6" xfId="0" applyNumberFormat="1" applyFont="1" applyFill="1" applyBorder="1" applyAlignment="1">
      <alignment horizontal="center"/>
    </xf>
    <xf numFmtId="0" fontId="6" fillId="6" borderId="7" xfId="0" applyFont="1" applyFill="1" applyBorder="1" applyAlignment="1">
      <alignment horizontal="center"/>
    </xf>
    <xf numFmtId="0" fontId="6" fillId="6" borderId="8" xfId="0" applyFont="1" applyFill="1" applyBorder="1" applyAlignment="1">
      <alignment horizontal="center"/>
    </xf>
    <xf numFmtId="164" fontId="9" fillId="0" borderId="22" xfId="0" applyNumberFormat="1" applyFont="1" applyBorder="1" applyAlignment="1" applyProtection="1">
      <alignment horizontal="center" vertical="center"/>
      <protection locked="0"/>
    </xf>
    <xf numFmtId="164" fontId="9" fillId="0" borderId="23" xfId="0" applyNumberFormat="1" applyFont="1" applyBorder="1" applyAlignment="1" applyProtection="1">
      <alignment horizontal="center" vertical="center"/>
      <protection locked="0"/>
    </xf>
    <xf numFmtId="164" fontId="9" fillId="0" borderId="24" xfId="0" applyNumberFormat="1" applyFont="1" applyBorder="1" applyAlignment="1" applyProtection="1">
      <alignment horizontal="center" vertical="center"/>
      <protection locked="0"/>
    </xf>
    <xf numFmtId="0" fontId="7" fillId="3" borderId="9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5" fillId="5" borderId="6" xfId="0" applyFont="1" applyFill="1" applyBorder="1" applyAlignment="1">
      <alignment horizontal="left" wrapText="1"/>
    </xf>
    <xf numFmtId="0" fontId="15" fillId="5" borderId="7" xfId="0" applyFont="1" applyFill="1" applyBorder="1" applyAlignment="1">
      <alignment horizontal="left" wrapText="1"/>
    </xf>
    <xf numFmtId="0" fontId="15" fillId="5" borderId="8" xfId="0" applyFont="1" applyFill="1" applyBorder="1" applyAlignment="1">
      <alignment horizontal="left" wrapText="1"/>
    </xf>
    <xf numFmtId="0" fontId="0" fillId="0" borderId="0" xfId="0" applyAlignment="1">
      <alignment horizontal="center" vertical="center"/>
    </xf>
    <xf numFmtId="0" fontId="6" fillId="3" borderId="14" xfId="0" applyFont="1" applyFill="1" applyBorder="1" applyAlignment="1">
      <alignment horizontal="right" vertical="center" wrapText="1"/>
    </xf>
    <xf numFmtId="0" fontId="6" fillId="3" borderId="15" xfId="0" applyFont="1" applyFill="1" applyBorder="1" applyAlignment="1">
      <alignment horizontal="right" vertical="center" wrapText="1"/>
    </xf>
    <xf numFmtId="0" fontId="9" fillId="0" borderId="12" xfId="0" applyFont="1" applyBorder="1" applyAlignment="1" applyProtection="1">
      <alignment horizontal="left" vertical="center"/>
      <protection locked="0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4" xfId="0" applyFont="1" applyBorder="1" applyAlignment="1" applyProtection="1">
      <alignment horizontal="left" vertical="center"/>
      <protection locked="0"/>
    </xf>
    <xf numFmtId="164" fontId="9" fillId="0" borderId="16" xfId="0" applyNumberFormat="1" applyFont="1" applyBorder="1" applyAlignment="1" applyProtection="1">
      <alignment horizontal="center" vertical="center"/>
      <protection hidden="1"/>
    </xf>
    <xf numFmtId="164" fontId="9" fillId="0" borderId="17" xfId="0" applyNumberFormat="1" applyFont="1" applyBorder="1" applyAlignment="1" applyProtection="1">
      <alignment horizontal="center" vertical="center"/>
      <protection hidden="1"/>
    </xf>
    <xf numFmtId="164" fontId="9" fillId="0" borderId="18" xfId="0" applyNumberFormat="1" applyFont="1" applyBorder="1" applyAlignment="1" applyProtection="1">
      <alignment horizontal="center" vertical="center"/>
      <protection hidden="1"/>
    </xf>
    <xf numFmtId="0" fontId="5" fillId="3" borderId="16" xfId="0" applyFont="1" applyFill="1" applyBorder="1" applyAlignment="1">
      <alignment horizontal="left" vertical="center" wrapText="1"/>
    </xf>
    <xf numFmtId="0" fontId="5" fillId="3" borderId="18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right" vertical="center" wrapText="1"/>
    </xf>
    <xf numFmtId="0" fontId="3" fillId="4" borderId="7" xfId="0" applyFont="1" applyFill="1" applyBorder="1" applyAlignment="1">
      <alignment horizontal="right" vertical="center" wrapText="1"/>
    </xf>
    <xf numFmtId="0" fontId="3" fillId="4" borderId="8" xfId="0" applyFont="1" applyFill="1" applyBorder="1" applyAlignment="1">
      <alignment horizontal="right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://www.google.fr/imgres?imgurl=http://tropheemille.org/wp-content/uploads/2015/03/logo-cic-est.png&amp;imgrefurl=http://tropheemille.org/la-banque-cic-est-partenaire-du-trophee-mille-2015/&amp;h=189&amp;w=465&amp;tbnid=fHApE3txBT4qLM:&amp;zoom=1&amp;docid=9VnHQqchrl06ZM&amp;ei=e6SjVaSGHYT0UqKbruAF&amp;tbm=isch&amp;iact=rc&amp;uact=3&amp;dur=643&amp;page=1&amp;start=0&amp;ndsp=16&amp;ved=0CCEQrQMwAA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209550</xdr:rowOff>
    </xdr:from>
    <xdr:to>
      <xdr:col>2</xdr:col>
      <xdr:colOff>390525</xdr:colOff>
      <xdr:row>4</xdr:row>
      <xdr:rowOff>171450</xdr:rowOff>
    </xdr:to>
    <xdr:pic>
      <xdr:nvPicPr>
        <xdr:cNvPr id="5185" name="Image 6" descr="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5" y="371475"/>
          <a:ext cx="904875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9</xdr:col>
      <xdr:colOff>304800</xdr:colOff>
      <xdr:row>3</xdr:row>
      <xdr:rowOff>76200</xdr:rowOff>
    </xdr:to>
    <xdr:sp macro="" textlink="">
      <xdr:nvSpPr>
        <xdr:cNvPr id="1026" name="AutoShape 2" descr="Résultat de recherche d'images pour &quot;LOGO CIC EST&quot;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4762500" y="381000"/>
          <a:ext cx="304800" cy="304800"/>
        </a:xfrm>
        <a:prstGeom prst="rect">
          <a:avLst/>
        </a:prstGeom>
        <a:noFill/>
      </xdr:spPr>
    </xdr:sp>
    <xdr:clientData/>
  </xdr:twoCellAnchor>
  <xdr:twoCellAnchor>
    <xdr:from>
      <xdr:col>8</xdr:col>
      <xdr:colOff>457200</xdr:colOff>
      <xdr:row>6</xdr:row>
      <xdr:rowOff>161925</xdr:rowOff>
    </xdr:from>
    <xdr:to>
      <xdr:col>10</xdr:col>
      <xdr:colOff>66675</xdr:colOff>
      <xdr:row>8</xdr:row>
      <xdr:rowOff>76200</xdr:rowOff>
    </xdr:to>
    <xdr:cxnSp macro="">
      <xdr:nvCxnSpPr>
        <xdr:cNvPr id="6" name="Connecteur droit avec flèche 5"/>
        <xdr:cNvCxnSpPr>
          <a:stCxn id="7" idx="3"/>
        </xdr:cNvCxnSpPr>
      </xdr:nvCxnSpPr>
      <xdr:spPr>
        <a:xfrm>
          <a:off x="4638675" y="1495425"/>
          <a:ext cx="819150" cy="219075"/>
        </a:xfrm>
        <a:prstGeom prst="straightConnector1">
          <a:avLst/>
        </a:prstGeom>
        <a:ln w="19050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561975</xdr:colOff>
      <xdr:row>6</xdr:row>
      <xdr:rowOff>38100</xdr:rowOff>
    </xdr:from>
    <xdr:to>
      <xdr:col>8</xdr:col>
      <xdr:colOff>457200</xdr:colOff>
      <xdr:row>7</xdr:row>
      <xdr:rowOff>38100</xdr:rowOff>
    </xdr:to>
    <xdr:sp macro="" textlink="">
      <xdr:nvSpPr>
        <xdr:cNvPr id="7" name="Parenthèses 6"/>
        <xdr:cNvSpPr/>
      </xdr:nvSpPr>
      <xdr:spPr>
        <a:xfrm>
          <a:off x="3000375" y="1371600"/>
          <a:ext cx="1638300" cy="247650"/>
        </a:xfrm>
        <a:prstGeom prst="bracketPair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fr-FR" sz="1100"/>
        </a:p>
      </xdr:txBody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304800</xdr:colOff>
      <xdr:row>3</xdr:row>
      <xdr:rowOff>76200</xdr:rowOff>
    </xdr:to>
    <xdr:sp macro="" textlink="">
      <xdr:nvSpPr>
        <xdr:cNvPr id="8" name="AutoShape 2" descr="Résultat de recherche d'images pour &quot;LOGO CIC EST&quot;">
          <a:hlinkClick xmlns:r="http://schemas.openxmlformats.org/officeDocument/2006/relationships" r:id="rId2"/>
        </xdr:cNvPr>
        <xdr:cNvSpPr>
          <a:spLocks noChangeAspect="1" noChangeArrowheads="1"/>
        </xdr:cNvSpPr>
      </xdr:nvSpPr>
      <xdr:spPr bwMode="auto">
        <a:xfrm>
          <a:off x="4762500" y="238125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10</xdr:col>
      <xdr:colOff>85725</xdr:colOff>
      <xdr:row>1</xdr:row>
      <xdr:rowOff>19051</xdr:rowOff>
    </xdr:from>
    <xdr:to>
      <xdr:col>14</xdr:col>
      <xdr:colOff>133350</xdr:colOff>
      <xdr:row>5</xdr:row>
      <xdr:rowOff>19051</xdr:rowOff>
    </xdr:to>
    <xdr:pic>
      <xdr:nvPicPr>
        <xdr:cNvPr id="9" name="Image 8" descr="C:\Users\bmartinelli\AppData\Local\Microsoft\Windows\Temporary Internet Files\Content.Outlook\W5XSK0Z8\cegee (2).png"/>
        <xdr:cNvPicPr/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476875" y="180976"/>
          <a:ext cx="102870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66"/>
  <sheetViews>
    <sheetView showGridLines="0" tabSelected="1" workbookViewId="0">
      <selection activeCell="B11" sqref="B11:J11"/>
    </sheetView>
  </sheetViews>
  <sheetFormatPr baseColWidth="10" defaultRowHeight="12.75" x14ac:dyDescent="0.2"/>
  <cols>
    <col min="1" max="1" width="1.7109375" customWidth="1"/>
    <col min="2" max="9" width="8.7109375" customWidth="1"/>
    <col min="10" max="10" width="9.42578125" customWidth="1"/>
    <col min="11" max="11" width="1.42578125" customWidth="1"/>
    <col min="12" max="12" width="5.7109375" customWidth="1"/>
    <col min="13" max="13" width="1.42578125" customWidth="1"/>
    <col min="14" max="14" width="6.140625" customWidth="1"/>
    <col min="15" max="15" width="2.28515625" customWidth="1"/>
  </cols>
  <sheetData>
    <row r="2" spans="2:14" ht="18.95" customHeight="1" x14ac:dyDescent="0.25">
      <c r="D2" s="35"/>
      <c r="E2" s="35"/>
      <c r="F2" s="35"/>
      <c r="G2" s="35"/>
      <c r="H2" s="35"/>
      <c r="I2" s="36"/>
      <c r="J2" s="36"/>
      <c r="K2" s="36"/>
      <c r="L2" s="36"/>
      <c r="M2" s="36"/>
    </row>
    <row r="3" spans="2:14" ht="18" customHeight="1" thickBot="1" x14ac:dyDescent="0.25">
      <c r="F3" s="40" t="s">
        <v>51</v>
      </c>
      <c r="G3" s="40"/>
      <c r="H3" s="41"/>
      <c r="I3" s="42"/>
      <c r="J3" s="43"/>
      <c r="L3" s="47"/>
      <c r="M3" s="47"/>
      <c r="N3" s="47"/>
    </row>
    <row r="4" spans="2:14" ht="15.75" x14ac:dyDescent="0.2">
      <c r="D4" s="48" t="s">
        <v>50</v>
      </c>
      <c r="E4" s="49"/>
      <c r="F4" s="49"/>
      <c r="G4" s="49"/>
      <c r="H4" s="49"/>
      <c r="I4" s="49"/>
      <c r="J4" s="49"/>
      <c r="K4" s="9"/>
      <c r="L4" s="19"/>
      <c r="M4" s="4"/>
    </row>
    <row r="5" spans="2:14" ht="16.5" thickBot="1" x14ac:dyDescent="0.25">
      <c r="D5" s="50"/>
      <c r="E5" s="51"/>
      <c r="F5" s="51"/>
      <c r="G5" s="51"/>
      <c r="H5" s="51"/>
      <c r="I5" s="51"/>
      <c r="J5" s="51"/>
      <c r="K5" s="9"/>
      <c r="L5" s="19"/>
      <c r="M5" s="4"/>
    </row>
    <row r="6" spans="2:14" ht="5.25" customHeight="1" x14ac:dyDescent="0.2">
      <c r="D6" s="37"/>
      <c r="E6" s="37"/>
      <c r="F6" s="37"/>
      <c r="G6" s="37"/>
      <c r="H6" s="37"/>
      <c r="I6" s="37"/>
      <c r="J6" s="37"/>
      <c r="K6" s="19"/>
      <c r="L6" s="19"/>
      <c r="M6" s="4"/>
    </row>
    <row r="7" spans="2:14" ht="19.5" customHeight="1" x14ac:dyDescent="0.2">
      <c r="G7" s="32" t="s">
        <v>45</v>
      </c>
      <c r="L7" s="12" t="s">
        <v>16</v>
      </c>
      <c r="M7" s="3"/>
      <c r="N7" s="12" t="s">
        <v>17</v>
      </c>
    </row>
    <row r="8" spans="2:14" ht="4.7" customHeight="1" x14ac:dyDescent="0.2">
      <c r="L8" s="3"/>
      <c r="M8" s="3"/>
      <c r="N8" s="3"/>
    </row>
    <row r="9" spans="2:14" ht="15.75" customHeight="1" x14ac:dyDescent="0.2">
      <c r="B9" s="39" t="s">
        <v>25</v>
      </c>
      <c r="C9" s="39"/>
      <c r="D9" s="38"/>
      <c r="E9" s="38"/>
      <c r="F9" s="38"/>
      <c r="G9" s="38"/>
      <c r="H9" s="38"/>
      <c r="I9" s="38"/>
      <c r="J9" s="38"/>
      <c r="L9" s="10"/>
      <c r="N9" s="10"/>
    </row>
    <row r="10" spans="2:14" ht="6" customHeight="1" x14ac:dyDescent="0.2">
      <c r="B10" s="5"/>
      <c r="C10" s="5"/>
      <c r="D10" s="5"/>
      <c r="E10" s="5"/>
      <c r="F10" s="5"/>
      <c r="G10" s="5"/>
      <c r="H10" s="5"/>
      <c r="I10" s="5"/>
      <c r="L10" s="33"/>
      <c r="N10" s="2"/>
    </row>
    <row r="11" spans="2:14" ht="37.5" customHeight="1" x14ac:dyDescent="0.2">
      <c r="B11" s="52" t="s">
        <v>24</v>
      </c>
      <c r="C11" s="52"/>
      <c r="D11" s="52"/>
      <c r="E11" s="52"/>
      <c r="F11" s="52"/>
      <c r="G11" s="52"/>
      <c r="H11" s="52"/>
      <c r="I11" s="52"/>
      <c r="J11" s="52"/>
      <c r="L11" s="10"/>
      <c r="N11" s="10"/>
    </row>
    <row r="12" spans="2:14" ht="6" customHeight="1" x14ac:dyDescent="0.2">
      <c r="B12" s="5"/>
      <c r="C12" s="5"/>
      <c r="D12" s="5"/>
      <c r="E12" s="5"/>
      <c r="F12" s="5"/>
      <c r="G12" s="5"/>
      <c r="H12" s="5"/>
      <c r="I12" s="5"/>
      <c r="L12" s="33"/>
      <c r="N12" s="2"/>
    </row>
    <row r="13" spans="2:14" ht="15.75" customHeight="1" x14ac:dyDescent="0.2">
      <c r="B13" s="39" t="s">
        <v>46</v>
      </c>
      <c r="C13" s="39"/>
      <c r="D13" s="38"/>
      <c r="E13" s="38"/>
      <c r="F13" s="38"/>
      <c r="G13" s="38"/>
      <c r="H13" s="38"/>
      <c r="I13" s="38"/>
      <c r="J13" s="38"/>
      <c r="L13" s="10"/>
      <c r="N13" s="10"/>
    </row>
    <row r="14" spans="2:14" ht="5.25" customHeight="1" x14ac:dyDescent="0.2">
      <c r="B14" s="5"/>
      <c r="C14" s="5"/>
      <c r="D14" s="5"/>
      <c r="E14" s="5"/>
      <c r="F14" s="5"/>
      <c r="G14" s="5"/>
      <c r="H14" s="5"/>
      <c r="I14" s="5"/>
      <c r="L14" s="2"/>
      <c r="N14" s="2"/>
    </row>
    <row r="15" spans="2:14" ht="36.950000000000003" customHeight="1" x14ac:dyDescent="0.2">
      <c r="B15" s="52" t="s">
        <v>27</v>
      </c>
      <c r="C15" s="52"/>
      <c r="D15" s="53"/>
      <c r="E15" s="53"/>
      <c r="F15" s="53"/>
      <c r="G15" s="53"/>
      <c r="H15" s="53"/>
      <c r="I15" s="53"/>
      <c r="J15" s="53"/>
      <c r="L15" s="10"/>
      <c r="N15" s="10"/>
    </row>
    <row r="16" spans="2:14" ht="5.25" customHeight="1" x14ac:dyDescent="0.2">
      <c r="B16" s="5"/>
      <c r="C16" s="5"/>
      <c r="D16" s="5"/>
      <c r="E16" s="5"/>
      <c r="F16" s="5"/>
      <c r="G16" s="5"/>
      <c r="H16" s="5"/>
      <c r="I16" s="5"/>
      <c r="L16" s="2"/>
      <c r="N16" s="2"/>
    </row>
    <row r="17" spans="2:14" ht="15.75" customHeight="1" x14ac:dyDescent="0.2">
      <c r="B17" s="39" t="s">
        <v>28</v>
      </c>
      <c r="C17" s="39"/>
      <c r="D17" s="38"/>
      <c r="E17" s="38"/>
      <c r="F17" s="38"/>
      <c r="G17" s="38"/>
      <c r="H17" s="38"/>
      <c r="I17" s="38"/>
      <c r="J17" s="38"/>
      <c r="L17" s="10"/>
      <c r="N17" s="10"/>
    </row>
    <row r="18" spans="2:14" ht="5.25" customHeight="1" x14ac:dyDescent="0.2">
      <c r="B18" s="5"/>
      <c r="C18" s="5"/>
      <c r="D18" s="5"/>
      <c r="E18" s="5"/>
      <c r="F18" s="5"/>
      <c r="G18" s="5"/>
      <c r="H18" s="5"/>
      <c r="I18" s="5"/>
      <c r="L18" s="2"/>
      <c r="N18" s="2"/>
    </row>
    <row r="19" spans="2:14" ht="15.75" customHeight="1" x14ac:dyDescent="0.2">
      <c r="B19" s="39" t="s">
        <v>22</v>
      </c>
      <c r="C19" s="39"/>
      <c r="D19" s="38"/>
      <c r="E19" s="38"/>
      <c r="F19" s="38"/>
      <c r="G19" s="38"/>
      <c r="H19" s="38"/>
      <c r="I19" s="38"/>
      <c r="J19" s="38"/>
      <c r="L19" s="10"/>
      <c r="N19" s="10"/>
    </row>
    <row r="20" spans="2:14" ht="5.25" customHeight="1" x14ac:dyDescent="0.2">
      <c r="B20" s="5"/>
      <c r="C20" s="5"/>
      <c r="D20" s="5"/>
      <c r="E20" s="5"/>
      <c r="F20" s="5"/>
      <c r="G20" s="5"/>
      <c r="H20" s="5"/>
      <c r="I20" s="5"/>
      <c r="L20" s="2"/>
      <c r="N20" s="2"/>
    </row>
    <row r="21" spans="2:14" ht="15.75" customHeight="1" x14ac:dyDescent="0.2">
      <c r="B21" s="54" t="s">
        <v>40</v>
      </c>
      <c r="C21" s="54"/>
      <c r="D21" s="55"/>
      <c r="E21" s="55"/>
      <c r="F21" s="55"/>
      <c r="G21" s="55"/>
      <c r="H21" s="55"/>
      <c r="I21" s="55"/>
      <c r="J21" s="55"/>
      <c r="L21" s="10"/>
      <c r="N21" s="10"/>
    </row>
    <row r="22" spans="2:14" ht="6" customHeight="1" x14ac:dyDescent="0.2">
      <c r="B22" s="5"/>
      <c r="C22" s="5"/>
      <c r="D22" s="5"/>
      <c r="E22" s="5"/>
      <c r="F22" s="5"/>
      <c r="G22" s="5"/>
      <c r="H22" s="5"/>
      <c r="I22" s="5"/>
      <c r="L22" s="2"/>
      <c r="N22" s="2"/>
    </row>
    <row r="23" spans="2:14" ht="15.75" customHeight="1" x14ac:dyDescent="0.2">
      <c r="B23" s="54" t="s">
        <v>34</v>
      </c>
      <c r="C23" s="54"/>
      <c r="D23" s="55"/>
      <c r="E23" s="55"/>
      <c r="F23" s="55"/>
      <c r="G23" s="55"/>
      <c r="H23" s="55"/>
      <c r="I23" s="55"/>
      <c r="J23" s="55"/>
      <c r="L23" s="10"/>
      <c r="N23" s="10"/>
    </row>
    <row r="24" spans="2:14" ht="6" customHeight="1" x14ac:dyDescent="0.2">
      <c r="B24" s="5"/>
      <c r="C24" s="5"/>
      <c r="D24" s="5"/>
      <c r="E24" s="5"/>
      <c r="F24" s="5"/>
      <c r="G24" s="5"/>
      <c r="H24" s="5"/>
      <c r="I24" s="5"/>
      <c r="L24" s="2"/>
      <c r="N24" s="2"/>
    </row>
    <row r="25" spans="2:14" ht="15.75" customHeight="1" x14ac:dyDescent="0.2">
      <c r="B25" s="39" t="s">
        <v>30</v>
      </c>
      <c r="C25" s="38"/>
      <c r="D25" s="38"/>
      <c r="E25" s="38"/>
      <c r="F25" s="38"/>
      <c r="G25" s="38"/>
      <c r="H25" s="38"/>
      <c r="I25" s="38"/>
      <c r="J25" s="38"/>
      <c r="L25" s="10"/>
      <c r="N25" s="10"/>
    </row>
    <row r="26" spans="2:14" ht="4.7" customHeight="1" x14ac:dyDescent="0.2">
      <c r="B26" s="5"/>
      <c r="C26" s="5"/>
      <c r="D26" s="5"/>
      <c r="E26" s="5"/>
      <c r="F26" s="5"/>
      <c r="G26" s="5"/>
      <c r="H26" s="5"/>
      <c r="I26" s="5"/>
      <c r="L26" s="2"/>
      <c r="N26" s="2"/>
    </row>
    <row r="27" spans="2:14" ht="15.75" customHeight="1" x14ac:dyDescent="0.2">
      <c r="B27" s="38" t="s">
        <v>18</v>
      </c>
      <c r="C27" s="38"/>
      <c r="D27" s="38"/>
      <c r="E27" s="38"/>
      <c r="F27" s="38"/>
      <c r="G27" s="38"/>
      <c r="H27" s="38"/>
      <c r="I27" s="38"/>
      <c r="J27" s="38"/>
      <c r="L27" s="10"/>
      <c r="N27" s="10"/>
    </row>
    <row r="28" spans="2:14" ht="4.7" customHeight="1" x14ac:dyDescent="0.2">
      <c r="B28" s="5"/>
      <c r="C28" s="5"/>
      <c r="D28" s="5"/>
      <c r="E28" s="5"/>
      <c r="F28" s="5"/>
      <c r="G28" s="5"/>
      <c r="H28" s="5"/>
      <c r="I28" s="5"/>
      <c r="L28" s="2"/>
      <c r="N28" s="2"/>
    </row>
    <row r="29" spans="2:14" ht="15.75" customHeight="1" x14ac:dyDescent="0.2">
      <c r="B29" s="39" t="s">
        <v>41</v>
      </c>
      <c r="C29" s="38"/>
      <c r="D29" s="38"/>
      <c r="E29" s="38"/>
      <c r="F29" s="38"/>
      <c r="G29" s="38"/>
      <c r="H29" s="38"/>
      <c r="I29" s="38"/>
      <c r="J29" s="38"/>
      <c r="L29" s="10"/>
      <c r="N29" s="10"/>
    </row>
    <row r="30" spans="2:14" ht="4.7" customHeight="1" x14ac:dyDescent="0.2">
      <c r="B30" s="5"/>
      <c r="C30" s="5"/>
      <c r="D30" s="5"/>
      <c r="E30" s="5"/>
      <c r="F30" s="5"/>
      <c r="G30" s="5"/>
      <c r="H30" s="5"/>
      <c r="I30" s="5"/>
      <c r="L30" s="2"/>
      <c r="N30" s="2"/>
    </row>
    <row r="31" spans="2:14" ht="15.75" customHeight="1" x14ac:dyDescent="0.2">
      <c r="B31" s="39" t="s">
        <v>23</v>
      </c>
      <c r="C31" s="39"/>
      <c r="D31" s="38"/>
      <c r="E31" s="38"/>
      <c r="F31" s="38"/>
      <c r="G31" s="38"/>
      <c r="H31" s="38"/>
      <c r="I31" s="38"/>
      <c r="J31" s="38"/>
      <c r="L31" s="10"/>
      <c r="N31" s="10"/>
    </row>
    <row r="32" spans="2:14" ht="6" customHeight="1" x14ac:dyDescent="0.2">
      <c r="B32" s="6"/>
      <c r="C32" s="6"/>
      <c r="D32" s="5"/>
      <c r="E32" s="5"/>
      <c r="F32" s="5"/>
      <c r="G32" s="5"/>
      <c r="H32" s="5"/>
      <c r="I32" s="5"/>
      <c r="L32" s="2"/>
      <c r="N32" s="2"/>
    </row>
    <row r="33" spans="1:14" ht="15.75" customHeight="1" x14ac:dyDescent="0.2">
      <c r="B33" s="39" t="s">
        <v>35</v>
      </c>
      <c r="C33" s="39"/>
      <c r="D33" s="38"/>
      <c r="E33" s="38"/>
      <c r="F33" s="38"/>
      <c r="G33" s="38"/>
      <c r="H33" s="38"/>
      <c r="I33" s="38"/>
      <c r="J33" s="38"/>
      <c r="L33" s="10"/>
      <c r="N33" s="10"/>
    </row>
    <row r="34" spans="1:14" ht="6" customHeight="1" x14ac:dyDescent="0.2">
      <c r="B34" s="6"/>
      <c r="C34" s="6"/>
      <c r="D34" s="5"/>
      <c r="E34" s="5"/>
      <c r="F34" s="5"/>
      <c r="G34" s="5"/>
      <c r="H34" s="5"/>
      <c r="I34" s="5"/>
      <c r="L34" s="2"/>
      <c r="N34" s="2"/>
    </row>
    <row r="35" spans="1:14" ht="15.75" customHeight="1" x14ac:dyDescent="0.2">
      <c r="B35" s="39" t="s">
        <v>26</v>
      </c>
      <c r="C35" s="39"/>
      <c r="D35" s="38"/>
      <c r="E35" s="38"/>
      <c r="F35" s="38"/>
      <c r="G35" s="38"/>
      <c r="H35" s="38"/>
      <c r="I35" s="38"/>
      <c r="J35" s="38"/>
      <c r="L35" s="10"/>
      <c r="N35" s="10"/>
    </row>
    <row r="36" spans="1:14" ht="6" customHeight="1" x14ac:dyDescent="0.2">
      <c r="B36" s="5"/>
      <c r="C36" s="5"/>
      <c r="D36" s="5"/>
      <c r="E36" s="5"/>
      <c r="F36" s="5"/>
      <c r="G36" s="5"/>
      <c r="H36" s="5"/>
      <c r="I36" s="5"/>
      <c r="L36" s="2"/>
      <c r="N36" s="2"/>
    </row>
    <row r="37" spans="1:14" ht="15.75" customHeight="1" x14ac:dyDescent="0.2">
      <c r="B37" s="39" t="s">
        <v>52</v>
      </c>
      <c r="C37" s="39"/>
      <c r="D37" s="38"/>
      <c r="E37" s="38"/>
      <c r="F37" s="38"/>
      <c r="G37" s="38"/>
      <c r="H37" s="38"/>
      <c r="I37" s="38"/>
      <c r="J37" s="38"/>
      <c r="L37" s="10"/>
      <c r="N37" s="10"/>
    </row>
    <row r="38" spans="1:14" ht="6.75" customHeight="1" x14ac:dyDescent="0.2">
      <c r="B38" s="5"/>
      <c r="C38" s="5"/>
      <c r="D38" s="5"/>
      <c r="E38" s="5"/>
      <c r="F38" s="5"/>
      <c r="G38" s="5"/>
      <c r="H38" s="5"/>
      <c r="I38" s="5"/>
      <c r="L38" s="2"/>
      <c r="N38" s="2"/>
    </row>
    <row r="39" spans="1:14" ht="15.75" customHeight="1" x14ac:dyDescent="0.2">
      <c r="B39" s="38" t="s">
        <v>21</v>
      </c>
      <c r="C39" s="38"/>
      <c r="D39" s="38"/>
      <c r="E39" s="38"/>
      <c r="F39" s="38"/>
      <c r="G39" s="38"/>
      <c r="H39" s="38"/>
      <c r="I39" s="38"/>
      <c r="J39" s="38"/>
      <c r="L39" s="10"/>
      <c r="N39" s="10"/>
    </row>
    <row r="40" spans="1:14" ht="6" customHeight="1" x14ac:dyDescent="0.2">
      <c r="B40" s="5"/>
      <c r="C40" s="5"/>
      <c r="D40" s="5"/>
      <c r="E40" s="5"/>
      <c r="F40" s="5"/>
      <c r="G40" s="5"/>
      <c r="H40" s="5"/>
      <c r="I40" s="5"/>
      <c r="L40" s="2"/>
      <c r="N40" s="2"/>
    </row>
    <row r="41" spans="1:14" ht="15.75" customHeight="1" x14ac:dyDescent="0.2">
      <c r="B41" s="38" t="s">
        <v>19</v>
      </c>
      <c r="C41" s="38"/>
      <c r="D41" s="38"/>
      <c r="E41" s="38"/>
      <c r="F41" s="38"/>
      <c r="G41" s="38"/>
      <c r="H41" s="38"/>
      <c r="I41" s="38"/>
      <c r="J41" s="38"/>
      <c r="L41" s="10"/>
      <c r="N41" s="10"/>
    </row>
    <row r="42" spans="1:14" ht="6" customHeight="1" x14ac:dyDescent="0.2">
      <c r="B42" s="6"/>
      <c r="C42" s="6"/>
      <c r="D42" s="5"/>
      <c r="E42" s="5"/>
      <c r="F42" s="5"/>
      <c r="G42" s="5"/>
      <c r="H42" s="5"/>
      <c r="I42" s="5"/>
      <c r="L42" s="2"/>
      <c r="N42" s="2"/>
    </row>
    <row r="43" spans="1:14" ht="15.75" customHeight="1" x14ac:dyDescent="0.2">
      <c r="B43" s="38" t="s">
        <v>20</v>
      </c>
      <c r="C43" s="38"/>
      <c r="D43" s="38"/>
      <c r="E43" s="38"/>
      <c r="F43" s="38"/>
      <c r="G43" s="38"/>
      <c r="H43" s="38"/>
      <c r="I43" s="38"/>
      <c r="J43" s="38"/>
      <c r="L43" s="10"/>
      <c r="N43" s="10"/>
    </row>
    <row r="44" spans="1:14" ht="6" customHeight="1" x14ac:dyDescent="0.2">
      <c r="B44" s="5"/>
      <c r="C44" s="5"/>
      <c r="D44" s="5"/>
      <c r="E44" s="5"/>
      <c r="F44" s="5"/>
      <c r="G44" s="5"/>
      <c r="H44" s="5"/>
      <c r="I44" s="5"/>
      <c r="L44" s="2"/>
      <c r="N44" s="2"/>
    </row>
    <row r="45" spans="1:14" ht="6" customHeight="1" thickBot="1" x14ac:dyDescent="0.25">
      <c r="B45" s="38"/>
      <c r="C45" s="38"/>
      <c r="D45" s="38"/>
      <c r="E45" s="38"/>
      <c r="F45" s="38"/>
      <c r="G45" s="38"/>
      <c r="H45" s="38"/>
      <c r="I45" s="6"/>
      <c r="L45" s="2"/>
      <c r="N45" s="2"/>
    </row>
    <row r="46" spans="1:14" ht="20.100000000000001" customHeight="1" thickBot="1" x14ac:dyDescent="0.25">
      <c r="B46" s="7"/>
      <c r="C46" s="7"/>
      <c r="D46" s="7"/>
      <c r="E46" s="7"/>
      <c r="F46" s="8"/>
      <c r="G46" s="80" t="s">
        <v>36</v>
      </c>
      <c r="H46" s="81"/>
      <c r="I46" s="81"/>
      <c r="J46" s="82"/>
      <c r="K46" s="3"/>
      <c r="L46" s="28" t="str">
        <f>IF(AND(L9="X",N11="X",L13="X",L15="X",L17="X",L19="X",L21="X",L23="X",N25="X",L27="X",N29="X",N31="X",L33="X",N35="X",N37="X",N39="X",L41="X",N43="X"),"OUI","")</f>
        <v/>
      </c>
      <c r="N46" s="29" t="str">
        <f>IF(OR(N9="X",L11="X",N13="X",N15="X",N17="X",N19="X",N21="X",N23="X",L25="X",N27="X",L29="X",L31="X",N33="X",L35="X",L37="X",L39="X",N41="X",L43="X"),"NON","")</f>
        <v/>
      </c>
    </row>
    <row r="47" spans="1:14" ht="14.25" customHeight="1" x14ac:dyDescent="0.2">
      <c r="B47" s="86"/>
      <c r="C47" s="86"/>
      <c r="D47" s="86"/>
      <c r="E47" s="86"/>
      <c r="F47" s="86"/>
      <c r="G47" s="86"/>
      <c r="H47" s="86"/>
      <c r="I47" s="2"/>
    </row>
    <row r="48" spans="1:14" ht="25.5" customHeight="1" x14ac:dyDescent="0.2">
      <c r="A48" s="26"/>
      <c r="B48" s="97" t="s">
        <v>38</v>
      </c>
      <c r="C48" s="98"/>
      <c r="D48" s="98"/>
      <c r="E48" s="99"/>
      <c r="F48" s="45"/>
      <c r="G48" s="46"/>
      <c r="H48" s="100" t="s">
        <v>39</v>
      </c>
      <c r="I48" s="101"/>
      <c r="J48" s="102"/>
      <c r="K48" s="11"/>
      <c r="L48" s="30"/>
      <c r="M48" s="11"/>
      <c r="N48" s="30"/>
    </row>
    <row r="49" spans="2:14" ht="6" customHeight="1" x14ac:dyDescent="0.2">
      <c r="B49" s="14"/>
      <c r="C49" s="14"/>
      <c r="D49" s="14"/>
      <c r="E49" s="14"/>
      <c r="F49" s="27"/>
      <c r="G49" s="27"/>
      <c r="H49" s="15"/>
      <c r="I49" s="15"/>
      <c r="J49" s="15"/>
      <c r="K49" s="13"/>
      <c r="L49" s="13"/>
      <c r="M49" s="13"/>
      <c r="N49" s="13"/>
    </row>
    <row r="50" spans="2:14" ht="28.5" customHeight="1" x14ac:dyDescent="0.2">
      <c r="B50" s="83" t="s">
        <v>37</v>
      </c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5"/>
    </row>
    <row r="51" spans="2:14" ht="6" customHeight="1" x14ac:dyDescent="0.2">
      <c r="B51" s="86"/>
      <c r="C51" s="86"/>
      <c r="D51" s="86"/>
      <c r="E51" s="86"/>
      <c r="F51" s="86"/>
      <c r="G51" s="86"/>
      <c r="H51" s="86"/>
      <c r="I51" s="2"/>
    </row>
    <row r="52" spans="2:14" ht="6" customHeight="1" thickBot="1" x14ac:dyDescent="0.25">
      <c r="B52" s="2"/>
      <c r="C52" s="2"/>
      <c r="D52" s="2"/>
      <c r="E52" s="2"/>
      <c r="F52" s="2"/>
      <c r="G52" s="2"/>
      <c r="H52" s="2"/>
      <c r="I52" s="2"/>
    </row>
    <row r="53" spans="2:14" ht="33.75" customHeight="1" thickBot="1" x14ac:dyDescent="0.25">
      <c r="B53" s="87" t="s">
        <v>47</v>
      </c>
      <c r="C53" s="88"/>
      <c r="D53" s="89"/>
      <c r="E53" s="90"/>
      <c r="F53" s="90"/>
      <c r="G53" s="90"/>
      <c r="H53" s="90"/>
      <c r="I53" s="90"/>
      <c r="J53" s="90"/>
      <c r="K53" s="90"/>
      <c r="L53" s="90"/>
      <c r="M53" s="90"/>
      <c r="N53" s="91"/>
    </row>
    <row r="54" spans="2:14" ht="5.25" customHeight="1" x14ac:dyDescent="0.2">
      <c r="B54" s="20"/>
      <c r="C54" s="20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</row>
    <row r="55" spans="2:14" ht="6" customHeight="1" thickBot="1" x14ac:dyDescent="0.25">
      <c r="B55" s="17"/>
      <c r="C55" s="16"/>
      <c r="D55" s="16"/>
      <c r="E55" s="16"/>
      <c r="F55" s="17"/>
      <c r="G55" s="16"/>
      <c r="H55" s="16"/>
      <c r="I55" s="16"/>
      <c r="J55" s="16"/>
      <c r="K55" s="16"/>
      <c r="L55" s="18"/>
      <c r="M55" s="16"/>
      <c r="N55" s="18"/>
    </row>
    <row r="56" spans="2:14" ht="15.75" customHeight="1" thickBot="1" x14ac:dyDescent="0.3">
      <c r="B56" s="75" t="s">
        <v>29</v>
      </c>
      <c r="C56" s="76"/>
      <c r="D56" s="72"/>
      <c r="E56" s="73"/>
      <c r="F56" s="74"/>
      <c r="G56" s="16"/>
      <c r="H56" s="44"/>
      <c r="I56" s="44"/>
      <c r="J56" s="44"/>
      <c r="K56" s="7"/>
      <c r="L56" s="22" t="s">
        <v>16</v>
      </c>
      <c r="M56" s="7"/>
      <c r="N56" s="22" t="s">
        <v>17</v>
      </c>
    </row>
    <row r="57" spans="2:14" ht="30" customHeight="1" thickBot="1" x14ac:dyDescent="0.25">
      <c r="B57" s="95" t="s">
        <v>48</v>
      </c>
      <c r="C57" s="96"/>
      <c r="D57" s="92">
        <f>IF(L57="X",D56*100/98,D56)</f>
        <v>0</v>
      </c>
      <c r="E57" s="93"/>
      <c r="F57" s="94"/>
      <c r="G57" s="16"/>
      <c r="H57" s="77" t="s">
        <v>49</v>
      </c>
      <c r="I57" s="78"/>
      <c r="J57" s="79"/>
      <c r="K57" s="16"/>
      <c r="L57" s="10"/>
      <c r="M57" s="7"/>
      <c r="N57" s="10"/>
    </row>
    <row r="58" spans="2:14" ht="8.25" customHeight="1" thickBot="1" x14ac:dyDescent="0.25"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</row>
    <row r="59" spans="2:14" ht="17.25" customHeight="1" thickBot="1" x14ac:dyDescent="0.25">
      <c r="B59" s="63" t="s">
        <v>43</v>
      </c>
      <c r="C59" s="64"/>
      <c r="D59" s="64"/>
      <c r="E59" s="64"/>
      <c r="F59" s="64"/>
      <c r="G59" s="65"/>
      <c r="H59" s="61">
        <f>D57*2/100</f>
        <v>0</v>
      </c>
      <c r="I59" s="62"/>
      <c r="J59" s="31" t="s">
        <v>42</v>
      </c>
      <c r="K59" s="16"/>
      <c r="L59" s="16"/>
      <c r="M59" s="16"/>
      <c r="N59" s="16"/>
    </row>
    <row r="60" spans="2:14" ht="3" customHeight="1" x14ac:dyDescent="0.2">
      <c r="B60" s="23"/>
      <c r="C60" s="23"/>
      <c r="D60" s="23"/>
      <c r="E60" s="23"/>
      <c r="F60" s="23"/>
      <c r="G60" s="23"/>
      <c r="H60" s="24"/>
      <c r="I60" s="24"/>
      <c r="J60" s="25"/>
      <c r="K60" s="16"/>
      <c r="L60" s="16"/>
      <c r="M60" s="16"/>
      <c r="N60" s="16"/>
    </row>
    <row r="61" spans="2:14" ht="15" customHeight="1" x14ac:dyDescent="0.2">
      <c r="B61" s="56" t="s">
        <v>31</v>
      </c>
      <c r="C61" s="57"/>
      <c r="D61" s="57"/>
      <c r="E61" s="58"/>
      <c r="F61" s="59">
        <f>D57*1.5/100</f>
        <v>0</v>
      </c>
      <c r="G61" s="60"/>
      <c r="H61" s="24"/>
      <c r="I61" s="24"/>
      <c r="J61" s="25"/>
      <c r="K61" s="16"/>
      <c r="L61" s="16"/>
      <c r="M61" s="16"/>
      <c r="N61" s="16"/>
    </row>
    <row r="62" spans="2:14" ht="15" customHeight="1" x14ac:dyDescent="0.25">
      <c r="B62" s="56" t="s">
        <v>32</v>
      </c>
      <c r="C62" s="57"/>
      <c r="D62" s="57"/>
      <c r="E62" s="58"/>
      <c r="F62" s="59">
        <f>D57*0.5/100</f>
        <v>0</v>
      </c>
      <c r="G62" s="60"/>
      <c r="H62" s="66" t="s">
        <v>44</v>
      </c>
      <c r="I62" s="67"/>
      <c r="J62" s="68"/>
      <c r="K62" s="16"/>
      <c r="L62" s="69">
        <f>F61+F62+F63</f>
        <v>0</v>
      </c>
      <c r="M62" s="70"/>
      <c r="N62" s="71"/>
    </row>
    <row r="63" spans="2:14" ht="15" customHeight="1" x14ac:dyDescent="0.2">
      <c r="B63" s="56" t="s">
        <v>33</v>
      </c>
      <c r="C63" s="57"/>
      <c r="D63" s="57"/>
      <c r="E63" s="58"/>
      <c r="F63" s="59">
        <f>F62*(20/100)</f>
        <v>0</v>
      </c>
      <c r="G63" s="60"/>
    </row>
    <row r="64" spans="2:14" x14ac:dyDescent="0.2">
      <c r="I64" s="34"/>
    </row>
    <row r="66" spans="8:8" x14ac:dyDescent="0.2">
      <c r="H66" s="34"/>
    </row>
  </sheetData>
  <sheetProtection password="CC3D" sheet="1" objects="1" scenarios="1"/>
  <mergeCells count="48">
    <mergeCell ref="B45:H45"/>
    <mergeCell ref="B47:H47"/>
    <mergeCell ref="B48:E48"/>
    <mergeCell ref="H48:J48"/>
    <mergeCell ref="B35:J35"/>
    <mergeCell ref="B37:J37"/>
    <mergeCell ref="B39:J39"/>
    <mergeCell ref="G46:J46"/>
    <mergeCell ref="B50:N50"/>
    <mergeCell ref="B51:H51"/>
    <mergeCell ref="B53:C53"/>
    <mergeCell ref="D53:N53"/>
    <mergeCell ref="L62:N62"/>
    <mergeCell ref="B61:E61"/>
    <mergeCell ref="B62:E62"/>
    <mergeCell ref="F62:G62"/>
    <mergeCell ref="D56:F56"/>
    <mergeCell ref="B56:C56"/>
    <mergeCell ref="H57:J57"/>
    <mergeCell ref="D57:F57"/>
    <mergeCell ref="B57:C57"/>
    <mergeCell ref="B63:E63"/>
    <mergeCell ref="F63:G63"/>
    <mergeCell ref="F61:G61"/>
    <mergeCell ref="H59:I59"/>
    <mergeCell ref="B59:G59"/>
    <mergeCell ref="H62:J62"/>
    <mergeCell ref="B43:J43"/>
    <mergeCell ref="H56:J56"/>
    <mergeCell ref="F48:G48"/>
    <mergeCell ref="L3:N3"/>
    <mergeCell ref="B33:J33"/>
    <mergeCell ref="B29:J29"/>
    <mergeCell ref="D4:J5"/>
    <mergeCell ref="B9:J9"/>
    <mergeCell ref="B11:J11"/>
    <mergeCell ref="B13:J13"/>
    <mergeCell ref="B15:J15"/>
    <mergeCell ref="B17:J17"/>
    <mergeCell ref="B19:J19"/>
    <mergeCell ref="B21:J21"/>
    <mergeCell ref="B25:J25"/>
    <mergeCell ref="B23:J23"/>
    <mergeCell ref="B27:J27"/>
    <mergeCell ref="B31:J31"/>
    <mergeCell ref="F3:G3"/>
    <mergeCell ref="H3:J3"/>
    <mergeCell ref="B41:J41"/>
  </mergeCells>
  <printOptions horizontalCentered="1"/>
  <pageMargins left="0.11811023622047245" right="0.11811023622047245" top="0.35433070866141736" bottom="0.35433070866141736" header="0.31496062992125984" footer="0.31496062992125984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1"/>
  <sheetViews>
    <sheetView workbookViewId="0">
      <selection activeCell="A16" sqref="A16:A21"/>
    </sheetView>
  </sheetViews>
  <sheetFormatPr baseColWidth="10" defaultRowHeight="12.75" x14ac:dyDescent="0.2"/>
  <sheetData>
    <row r="1" spans="1:1" x14ac:dyDescent="0.2">
      <c r="A1" s="1"/>
    </row>
    <row r="2" spans="1:1" x14ac:dyDescent="0.2">
      <c r="A2" s="1" t="s">
        <v>0</v>
      </c>
    </row>
    <row r="3" spans="1:1" x14ac:dyDescent="0.2">
      <c r="A3" s="1" t="s">
        <v>1</v>
      </c>
    </row>
    <row r="4" spans="1:1" x14ac:dyDescent="0.2">
      <c r="A4" s="1" t="s">
        <v>2</v>
      </c>
    </row>
    <row r="5" spans="1:1" x14ac:dyDescent="0.2">
      <c r="A5" s="1" t="s">
        <v>3</v>
      </c>
    </row>
    <row r="7" spans="1:1" x14ac:dyDescent="0.2">
      <c r="A7" s="1"/>
    </row>
    <row r="8" spans="1:1" x14ac:dyDescent="0.2">
      <c r="A8" s="1" t="s">
        <v>4</v>
      </c>
    </row>
    <row r="9" spans="1:1" x14ac:dyDescent="0.2">
      <c r="A9" s="1" t="s">
        <v>5</v>
      </c>
    </row>
    <row r="10" spans="1:1" x14ac:dyDescent="0.2">
      <c r="A10" s="1" t="s">
        <v>6</v>
      </c>
    </row>
    <row r="11" spans="1:1" x14ac:dyDescent="0.2">
      <c r="A11" s="1" t="s">
        <v>7</v>
      </c>
    </row>
    <row r="12" spans="1:1" x14ac:dyDescent="0.2">
      <c r="A12" s="1" t="s">
        <v>8</v>
      </c>
    </row>
    <row r="13" spans="1:1" x14ac:dyDescent="0.2">
      <c r="A13" s="1" t="s">
        <v>9</v>
      </c>
    </row>
    <row r="14" spans="1:1" x14ac:dyDescent="0.2">
      <c r="A14" s="1" t="s">
        <v>10</v>
      </c>
    </row>
    <row r="16" spans="1:1" x14ac:dyDescent="0.2">
      <c r="A16" s="1"/>
    </row>
    <row r="17" spans="1:1" x14ac:dyDescent="0.2">
      <c r="A17" s="1" t="s">
        <v>11</v>
      </c>
    </row>
    <row r="18" spans="1:1" x14ac:dyDescent="0.2">
      <c r="A18" s="1" t="s">
        <v>12</v>
      </c>
    </row>
    <row r="19" spans="1:1" x14ac:dyDescent="0.2">
      <c r="A19" s="1" t="s">
        <v>13</v>
      </c>
    </row>
    <row r="20" spans="1:1" x14ac:dyDescent="0.2">
      <c r="A20" s="1" t="s">
        <v>14</v>
      </c>
    </row>
    <row r="21" spans="1:1" x14ac:dyDescent="0.2">
      <c r="A21" s="1" t="s">
        <v>15</v>
      </c>
    </row>
  </sheetData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1</vt:i4>
      </vt:variant>
    </vt:vector>
  </HeadingPairs>
  <TitlesOfParts>
    <vt:vector size="6" baseType="lpstr">
      <vt:lpstr>ELIGIBILITE </vt:lpstr>
      <vt:lpstr>Feuil1</vt:lpstr>
      <vt:lpstr>Feuil2</vt:lpstr>
      <vt:lpstr>Feuil3</vt:lpstr>
      <vt:lpstr>Feuil4</vt:lpstr>
      <vt:lpstr>'ELIGIBILITE '!Zone_d_impression</vt:lpstr>
    </vt:vector>
  </TitlesOfParts>
  <Company>SIAGI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jfboonen</dc:creator>
  <cp:lastModifiedBy>A6702354</cp:lastModifiedBy>
  <cp:lastPrinted>2016-01-27T16:49:30Z</cp:lastPrinted>
  <dcterms:created xsi:type="dcterms:W3CDTF">2005-11-07T15:13:00Z</dcterms:created>
  <dcterms:modified xsi:type="dcterms:W3CDTF">2019-10-10T12:38:50Z</dcterms:modified>
</cp:coreProperties>
</file>