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15" windowWidth="13815" windowHeight="6600" activeTab="2"/>
  </bookViews>
  <sheets>
    <sheet name="REGIONS" sheetId="1" r:id="rId1"/>
    <sheet name="TERRITOIRES" sheetId="2" r:id="rId2"/>
    <sheet name="AGENCES" sheetId="3" r:id="rId3"/>
    <sheet name="GAINS POTENTIELS REGIONS" sheetId="11" r:id="rId4"/>
    <sheet name="GAINS POTENTIELS TERRITOIRES" sheetId="10" r:id="rId5"/>
    <sheet name="GAINS POTENTIELS AGENCES" sheetId="8" r:id="rId6"/>
  </sheets>
  <definedNames>
    <definedName name="_xlnm._FilterDatabase" localSheetId="2" hidden="1">AGENCES!$A$2:$AE$308</definedName>
    <definedName name="_xlnm._FilterDatabase" localSheetId="5" hidden="1">'GAINS POTENTIELS AGENCES'!$A$2:$Q$308</definedName>
    <definedName name="_xlnm._FilterDatabase" localSheetId="3" hidden="1">'GAINS POTENTIELS REGIONS'!$B$2:$I$2</definedName>
    <definedName name="_xlnm._FilterDatabase" localSheetId="4" hidden="1">'GAINS POTENTIELS TERRITOIRES'!$A$2:$Q$20</definedName>
    <definedName name="_xlnm._FilterDatabase" localSheetId="0" hidden="1">REGIONS!$A$2:$AD$2</definedName>
    <definedName name="_xlnm._FilterDatabase" localSheetId="1" hidden="1">TERRITOIRES!$A$2:$AE$2</definedName>
    <definedName name="_xlnm.Print_Titles" localSheetId="2">AGENCES!$1:$2</definedName>
    <definedName name="_xlnm.Print_Titles" localSheetId="5">'GAINS POTENTIELS AGENCES'!$1:$2</definedName>
    <definedName name="_xlnm.Print_Area" localSheetId="2">AGENCES!$1:$319</definedName>
    <definedName name="_xlnm.Print_Area" localSheetId="5">'GAINS POTENTIELS AGENCES'!$C:$Q</definedName>
    <definedName name="_xlnm.Print_Area" localSheetId="4">'GAINS POTENTIELS TERRITOIRES'!$B:$P</definedName>
    <definedName name="_xlnm.Print_Area" localSheetId="1">TERRITOIRES!$B:$AE</definedName>
  </definedNames>
  <calcPr calcId="145621"/>
</workbook>
</file>

<file path=xl/calcChain.xml><?xml version="1.0" encoding="utf-8"?>
<calcChain xmlns="http://schemas.openxmlformats.org/spreadsheetml/2006/main">
  <c r="C9" i="10" l="1"/>
  <c r="C7" i="10"/>
  <c r="C6" i="10"/>
  <c r="C5" i="10"/>
  <c r="C4" i="10"/>
  <c r="C3" i="10"/>
  <c r="C20" i="10"/>
  <c r="C10" i="10"/>
  <c r="B9" i="11"/>
  <c r="B8" i="11"/>
  <c r="B7" i="11"/>
  <c r="B6" i="11"/>
  <c r="B5" i="11"/>
  <c r="B4" i="11"/>
  <c r="B3" i="11"/>
  <c r="C8" i="10"/>
  <c r="C11" i="10"/>
  <c r="C12" i="10"/>
  <c r="C13" i="10"/>
  <c r="C14" i="10"/>
  <c r="C15" i="10"/>
  <c r="C16" i="10"/>
  <c r="C17" i="10"/>
  <c r="C18" i="10"/>
  <c r="C19" i="10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91" i="8"/>
  <c r="D92" i="8"/>
  <c r="D93" i="8"/>
  <c r="D94" i="8"/>
  <c r="D95" i="8"/>
  <c r="D96" i="8"/>
  <c r="D97" i="8"/>
  <c r="D98" i="8"/>
  <c r="D99" i="8"/>
  <c r="D100" i="8"/>
  <c r="D101" i="8"/>
  <c r="D102" i="8"/>
  <c r="D103" i="8"/>
  <c r="D104" i="8"/>
  <c r="D105" i="8"/>
  <c r="D106" i="8"/>
  <c r="D107" i="8"/>
  <c r="D108" i="8"/>
  <c r="D109" i="8"/>
  <c r="D110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134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D156" i="8"/>
  <c r="D157" i="8"/>
  <c r="D158" i="8"/>
  <c r="D159" i="8"/>
  <c r="D160" i="8"/>
  <c r="D161" i="8"/>
  <c r="D162" i="8"/>
  <c r="D163" i="8"/>
  <c r="D164" i="8"/>
  <c r="D165" i="8"/>
  <c r="D166" i="8"/>
  <c r="D167" i="8"/>
  <c r="D168" i="8"/>
  <c r="D169" i="8"/>
  <c r="D170" i="8"/>
  <c r="D171" i="8"/>
  <c r="D172" i="8"/>
  <c r="D173" i="8"/>
  <c r="D174" i="8"/>
  <c r="D175" i="8"/>
  <c r="D176" i="8"/>
  <c r="D177" i="8"/>
  <c r="D178" i="8"/>
  <c r="D179" i="8"/>
  <c r="D180" i="8"/>
  <c r="D181" i="8"/>
  <c r="D182" i="8"/>
  <c r="D183" i="8"/>
  <c r="D184" i="8"/>
  <c r="D185" i="8"/>
  <c r="D186" i="8"/>
  <c r="D187" i="8"/>
  <c r="D188" i="8"/>
  <c r="D189" i="8"/>
  <c r="D190" i="8"/>
  <c r="D191" i="8"/>
  <c r="D192" i="8"/>
  <c r="D193" i="8"/>
  <c r="D194" i="8"/>
  <c r="D195" i="8"/>
  <c r="D196" i="8"/>
  <c r="D197" i="8"/>
  <c r="D198" i="8"/>
  <c r="D199" i="8"/>
  <c r="D200" i="8"/>
  <c r="D201" i="8"/>
  <c r="D202" i="8"/>
  <c r="D203" i="8"/>
  <c r="D204" i="8"/>
  <c r="D205" i="8"/>
  <c r="D206" i="8"/>
  <c r="D207" i="8"/>
  <c r="D208" i="8"/>
  <c r="D209" i="8"/>
  <c r="D210" i="8"/>
  <c r="D211" i="8"/>
  <c r="D212" i="8"/>
  <c r="D213" i="8"/>
  <c r="D214" i="8"/>
  <c r="D215" i="8"/>
  <c r="D216" i="8"/>
  <c r="D217" i="8"/>
  <c r="D218" i="8"/>
  <c r="D219" i="8"/>
  <c r="D220" i="8"/>
  <c r="D221" i="8"/>
  <c r="D222" i="8"/>
  <c r="D223" i="8"/>
  <c r="D224" i="8"/>
  <c r="D225" i="8"/>
  <c r="D226" i="8"/>
  <c r="D227" i="8"/>
  <c r="D228" i="8"/>
  <c r="D229" i="8"/>
  <c r="D230" i="8"/>
  <c r="D231" i="8"/>
  <c r="D232" i="8"/>
  <c r="D233" i="8"/>
  <c r="D234" i="8"/>
  <c r="D235" i="8"/>
  <c r="D236" i="8"/>
  <c r="D237" i="8"/>
  <c r="D238" i="8"/>
  <c r="D239" i="8"/>
  <c r="D240" i="8"/>
  <c r="D241" i="8"/>
  <c r="D242" i="8"/>
  <c r="D243" i="8"/>
  <c r="D244" i="8"/>
  <c r="D245" i="8"/>
  <c r="D246" i="8"/>
  <c r="D247" i="8"/>
  <c r="D248" i="8"/>
  <c r="D249" i="8"/>
  <c r="D250" i="8"/>
  <c r="D251" i="8"/>
  <c r="D252" i="8"/>
  <c r="D253" i="8"/>
  <c r="D254" i="8"/>
  <c r="D255" i="8"/>
  <c r="D256" i="8"/>
  <c r="D257" i="8"/>
  <c r="D258" i="8"/>
  <c r="D259" i="8"/>
  <c r="D260" i="8"/>
  <c r="D261" i="8"/>
  <c r="D262" i="8"/>
  <c r="D263" i="8"/>
  <c r="D264" i="8"/>
  <c r="D265" i="8"/>
  <c r="D266" i="8"/>
  <c r="D267" i="8"/>
  <c r="D268" i="8"/>
  <c r="D269" i="8"/>
  <c r="D270" i="8"/>
  <c r="D271" i="8"/>
  <c r="D272" i="8"/>
  <c r="D273" i="8"/>
  <c r="D274" i="8"/>
  <c r="D275" i="8"/>
  <c r="D276" i="8"/>
  <c r="D277" i="8"/>
  <c r="D278" i="8"/>
  <c r="D279" i="8"/>
  <c r="D280" i="8"/>
  <c r="D281" i="8"/>
  <c r="D282" i="8"/>
  <c r="D283" i="8"/>
  <c r="D284" i="8"/>
  <c r="D285" i="8"/>
  <c r="D286" i="8"/>
  <c r="D287" i="8"/>
  <c r="D288" i="8"/>
  <c r="D289" i="8"/>
  <c r="D290" i="8"/>
  <c r="D291" i="8"/>
  <c r="D292" i="8"/>
  <c r="D293" i="8"/>
  <c r="D294" i="8"/>
  <c r="D295" i="8"/>
  <c r="D296" i="8"/>
  <c r="D297" i="8"/>
  <c r="D298" i="8"/>
  <c r="D299" i="8"/>
  <c r="D300" i="8"/>
  <c r="D301" i="8"/>
  <c r="D302" i="8"/>
  <c r="D303" i="8"/>
  <c r="D304" i="8"/>
  <c r="D305" i="8"/>
  <c r="D306" i="8"/>
  <c r="D307" i="8"/>
  <c r="D308" i="8"/>
  <c r="D3" i="8"/>
</calcChain>
</file>

<file path=xl/sharedStrings.xml><?xml version="1.0" encoding="utf-8"?>
<sst xmlns="http://schemas.openxmlformats.org/spreadsheetml/2006/main" count="2118" uniqueCount="370">
  <si>
    <t>Région</t>
  </si>
  <si>
    <t>Nb objectifs atteints</t>
  </si>
  <si>
    <t>Crédit Conso</t>
  </si>
  <si>
    <t>Unités de Compte</t>
  </si>
  <si>
    <t>Forfaits</t>
  </si>
  <si>
    <t>IARD</t>
  </si>
  <si>
    <t>Prévoyance</t>
  </si>
  <si>
    <t>Obj</t>
  </si>
  <si>
    <t>Engag. nets après plafond Projets</t>
  </si>
  <si>
    <t>Taux d'att.</t>
  </si>
  <si>
    <t>Engag. bruts Crédits Projets</t>
  </si>
  <si>
    <t>Poids Projets dans engag. bruts</t>
  </si>
  <si>
    <t>Max  Projets pris en compte (15%)</t>
  </si>
  <si>
    <t>CA UC (yc Nymphea depuis le 10/04)</t>
  </si>
  <si>
    <t>VB</t>
  </si>
  <si>
    <t>VN</t>
  </si>
  <si>
    <t>VB MRH</t>
  </si>
  <si>
    <t>VB Auto</t>
  </si>
  <si>
    <t>VB IARD (MRH + Auto)</t>
  </si>
  <si>
    <t>VB SF</t>
  </si>
  <si>
    <t>VB Santé</t>
  </si>
  <si>
    <t>VB Prév (SF + Santéx6)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</si>
  <si>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</si>
  <si>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</si>
  <si>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</si>
  <si>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</si>
  <si>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</si>
  <si>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</si>
  <si>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</si>
  <si>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</t>
  </si>
  <si>
    <t>Territoire</t>
  </si>
  <si>
    <t>CHAUMONT</t>
  </si>
  <si>
    <t>TROYES</t>
  </si>
  <si>
    <t>HAGUENAU</t>
  </si>
  <si>
    <t>SELESTAT</t>
  </si>
  <si>
    <t>STRASBOURG</t>
  </si>
  <si>
    <t>COLMAR</t>
  </si>
  <si>
    <t>MULHOUSE</t>
  </si>
  <si>
    <t>CHALONS EN CHAMPAGNE</t>
  </si>
  <si>
    <t>CHARLEVILLE MEZIERES</t>
  </si>
  <si>
    <t>REIMS</t>
  </si>
  <si>
    <t>NANCY</t>
  </si>
  <si>
    <t>PONT A MOUSSON</t>
  </si>
  <si>
    <t>VERDUN</t>
  </si>
  <si>
    <t>METZ</t>
  </si>
  <si>
    <t>MOSELLE EST</t>
  </si>
  <si>
    <t>MOSELLE NORD</t>
  </si>
  <si>
    <t>EPINAL</t>
  </si>
  <si>
    <t>SAINT DIE</t>
  </si>
  <si>
    <t>Agence</t>
  </si>
  <si>
    <t>BOURBONNE LES BAINS</t>
  </si>
  <si>
    <t>CHALINDREY</t>
  </si>
  <si>
    <t>CHATEAUVILLAIN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</si>
  <si>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</si>
  <si>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</si>
  <si>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</si>
  <si>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</si>
  <si>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</si>
  <si>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</si>
  <si>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</si>
  <si>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</si>
  <si>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</si>
  <si>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</si>
  <si>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</si>
  <si>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</si>
  <si>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</si>
  <si>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</si>
  <si>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</si>
  <si>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</si>
  <si>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</si>
  <si>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 xml:space="preserve"> 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</si>
  <si>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</si>
  <si>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</si>
  <si>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</si>
  <si>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</si>
  <si>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</si>
  <si>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</si>
  <si>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</si>
  <si>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</si>
  <si>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</si>
  <si>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</si>
  <si>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</si>
  <si>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</si>
  <si>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</si>
  <si>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</si>
  <si>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</si>
  <si>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</si>
  <si>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</si>
  <si>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</si>
  <si>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</si>
  <si>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</si>
  <si>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</si>
  <si>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</si>
  <si>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</si>
  <si>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</si>
  <si>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</si>
  <si>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</si>
  <si>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</si>
  <si>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</si>
  <si>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</si>
  <si>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</si>
  <si>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</si>
  <si>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</si>
  <si>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</si>
  <si>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</si>
  <si>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</si>
  <si>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</si>
  <si>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</si>
  <si>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</si>
  <si>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</si>
  <si>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</si>
  <si>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</si>
  <si>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</si>
  <si>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</si>
  <si>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</si>
  <si>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</si>
  <si>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</si>
  <si>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</si>
  <si>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</si>
  <si>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</si>
  <si>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</si>
  <si>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</si>
  <si>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</si>
  <si>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</si>
  <si>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ESPLANADE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</si>
  <si>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</si>
  <si>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</si>
  <si>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</si>
  <si>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</si>
  <si>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</si>
  <si>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</si>
  <si>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</si>
  <si>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</si>
  <si>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</si>
  <si>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</si>
  <si>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</si>
  <si>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</si>
  <si>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</si>
  <si>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</si>
  <si>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</si>
  <si>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</si>
  <si>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</si>
  <si>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</si>
  <si>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</si>
  <si>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</si>
  <si>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</si>
  <si>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</si>
  <si>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</si>
  <si>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</si>
  <si>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</si>
  <si>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</si>
  <si>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</si>
  <si>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ALTKIRCH</t>
  </si>
  <si>
    <t>BRUNSTATT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</si>
  <si>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</si>
  <si>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</si>
  <si>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</si>
  <si>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</si>
  <si>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</si>
  <si>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</si>
  <si>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</si>
  <si>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</si>
  <si>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</si>
  <si>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</si>
  <si>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</si>
  <si>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SIERENTZ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</si>
  <si>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</si>
  <si>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</si>
  <si>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</si>
  <si>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</si>
  <si>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</si>
  <si>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</si>
  <si>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</si>
  <si>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</si>
  <si>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</si>
  <si>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</si>
  <si>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</si>
  <si>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</si>
  <si>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</si>
  <si>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</si>
  <si>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</si>
  <si>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</si>
  <si>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</si>
  <si>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</si>
  <si>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</si>
  <si>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</si>
  <si>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</si>
  <si>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</si>
  <si>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</si>
  <si>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</si>
  <si>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</si>
  <si>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</si>
  <si>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</si>
  <si>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</si>
  <si>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</si>
  <si>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</si>
  <si>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</si>
  <si>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</si>
  <si>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</si>
  <si>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</si>
  <si>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</si>
  <si>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</si>
  <si>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</si>
  <si>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</si>
  <si>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</si>
  <si>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</si>
  <si>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</si>
  <si>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</si>
  <si>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</si>
  <si>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</si>
  <si>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VERZY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</si>
  <si>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</si>
  <si>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</si>
  <si>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</si>
  <si>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</si>
  <si>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</si>
  <si>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</si>
  <si>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</si>
  <si>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</si>
  <si>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</si>
  <si>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</si>
  <si>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</si>
  <si>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</si>
  <si>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</si>
  <si>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</si>
  <si>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</si>
  <si>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</si>
  <si>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</si>
  <si>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</si>
  <si>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</si>
  <si>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</si>
  <si>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</si>
  <si>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</si>
  <si>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</si>
  <si>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</si>
  <si>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</si>
  <si>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</si>
  <si>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</si>
  <si>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</si>
  <si>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</si>
  <si>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</si>
  <si>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</si>
  <si>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PIENNES</t>
  </si>
  <si>
    <t>POMPEY</t>
  </si>
  <si>
    <t>PONT A MOUSSON BREUIL</t>
  </si>
  <si>
    <t>PONT A MOUSSON CENTRALE</t>
  </si>
  <si>
    <t>TOUL</t>
  </si>
  <si>
    <t>VEZELISE</t>
  </si>
  <si>
    <t>VILLERS GENERAL LECLERC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</si>
  <si>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</si>
  <si>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</si>
  <si>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</si>
  <si>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</si>
  <si>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</si>
  <si>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</si>
  <si>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</si>
  <si>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</si>
  <si>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</si>
  <si>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</si>
  <si>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</si>
  <si>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</si>
  <si>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</si>
  <si>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</si>
  <si>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</si>
  <si>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</si>
  <si>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</si>
  <si>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</si>
  <si>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</si>
  <si>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</si>
  <si>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</si>
  <si>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</si>
  <si>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</si>
  <si>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</si>
  <si>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</si>
  <si>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</si>
  <si>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</si>
  <si>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</si>
  <si>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</si>
  <si>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</si>
  <si>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</si>
  <si>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</si>
  <si>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</si>
  <si>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</si>
  <si>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</si>
  <si>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</si>
  <si>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</si>
  <si>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</si>
  <si>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</si>
  <si>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</si>
  <si>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</si>
  <si>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</si>
  <si>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</si>
  <si>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</si>
  <si>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</si>
  <si>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</si>
  <si>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</si>
  <si>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</si>
  <si>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</si>
  <si>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</si>
  <si>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</si>
  <si>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</si>
  <si>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</si>
  <si>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</si>
  <si>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</si>
  <si>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</si>
  <si>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</si>
  <si>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</si>
  <si>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</si>
  <si>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</si>
  <si>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</si>
  <si>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</si>
  <si>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</si>
  <si>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</si>
  <si>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</si>
  <si>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</si>
  <si>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</si>
  <si>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</si>
  <si>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</si>
  <si>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</si>
  <si>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</si>
  <si>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</si>
  <si>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</si>
  <si>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</si>
  <si>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</si>
  <si>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</si>
  <si>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CHANTRAINE</t>
  </si>
  <si>
    <t>CHARMES</t>
  </si>
  <si>
    <t>CHATENOIS VOSGES</t>
  </si>
  <si>
    <t>DARNEY</t>
  </si>
  <si>
    <t>DOCELLES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</si>
  <si>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</si>
  <si>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</si>
  <si>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</si>
  <si>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</si>
  <si>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</si>
  <si>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</si>
  <si>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</si>
  <si>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</si>
  <si>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</si>
  <si>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</si>
  <si>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</si>
  <si>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</si>
  <si>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</si>
  <si>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</si>
  <si>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</si>
  <si>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</si>
  <si>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</si>
  <si>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</si>
  <si>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</si>
  <si>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</si>
  <si>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</si>
  <si>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</si>
  <si>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</si>
  <si>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</si>
  <si>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</si>
  <si>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Gains par pers.</t>
  </si>
  <si>
    <t>Nb d'obj atteints</t>
  </si>
  <si>
    <t>avec Bonus Collectif</t>
  </si>
  <si>
    <t>Bonus Excell.</t>
  </si>
  <si>
    <t>Gains Conso / pers.</t>
  </si>
  <si>
    <t>Bonus Conso</t>
  </si>
  <si>
    <t>Gains UC / pers.</t>
  </si>
  <si>
    <t>Bonus UC</t>
  </si>
  <si>
    <t>Gains Forfaits / pers.</t>
  </si>
  <si>
    <t>Bonus Forfaits</t>
  </si>
  <si>
    <t>Gains IARD / pers.</t>
  </si>
  <si>
    <t>Bonus IARD</t>
  </si>
  <si>
    <t>Gains PREV / pers.</t>
  </si>
  <si>
    <t>Bonus PREV</t>
  </si>
  <si>
    <t>GAINS POTENTIELS - SOUS RESERVE VALIDATION DES RESULTATS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</si>
</sst>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;\-0;\ "/>
    <numFmt numFmtId="165" formatCode="###\ ###\ ###&quot; €&quot;;\-###\ ###\ ###&quot; €&quot;;\ "/>
    <numFmt numFmtId="166" formatCode="#,##0%;\-#,##0%;0\%"/>
    <numFmt numFmtId="167" formatCode="#,##0%"/>
    <numFmt numFmtId="168" formatCode="###\ ###\ ###;\-###\ ###\ ###;\ "/>
    <numFmt numFmtId="169" formatCode="#,##0%;\-#,##0%;\ "/>
    <numFmt numFmtId="170" formatCode="#,##0&quot; €&quot;;\-#,##0&quot; €&quot;;\ "/>
  </numFmts>
  <fonts count="21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10"/>
      <color rgb="FFFFFFFF"/>
      <name val="Arial"/>
      <family val="2"/>
    </font>
    <font>
      <b/>
      <sz val="9"/>
      <color rgb="FFFFFFFF"/>
      <name val="Arial"/>
      <family val="2"/>
    </font>
    <font>
      <b/>
      <sz val="10"/>
      <color rgb="FFFFFF99"/>
      <name val="Arial"/>
      <family val="2"/>
    </font>
    <font>
      <b/>
      <sz val="10"/>
      <color rgb="FFCCFFFF"/>
      <name val="Arial"/>
      <family val="2"/>
    </font>
    <font>
      <b/>
      <sz val="10"/>
      <color rgb="FFCCFFCC"/>
      <name val="Arial"/>
      <family val="2"/>
    </font>
    <font>
      <b/>
      <sz val="10"/>
      <color rgb="FFFFCC99"/>
      <name val="Arial"/>
      <family val="2"/>
    </font>
    <font>
      <b/>
      <sz val="10"/>
      <color rgb="FFFFCCFF"/>
      <name val="Arial"/>
      <family val="2"/>
    </font>
    <font>
      <b/>
      <sz val="9"/>
      <color rgb="FFFFFF99"/>
      <name val="Arial"/>
      <family val="2"/>
    </font>
    <font>
      <b/>
      <sz val="9"/>
      <color rgb="FFCCFFFF"/>
      <name val="Arial"/>
      <family val="2"/>
    </font>
    <font>
      <b/>
      <sz val="9"/>
      <color rgb="FFCCFFCC"/>
      <name val="Arial"/>
      <family val="2"/>
    </font>
    <font>
      <b/>
      <sz val="9"/>
      <color rgb="FFFFCC99"/>
      <name val="Arial"/>
      <family val="2"/>
    </font>
    <font>
      <b/>
      <sz val="9"/>
      <color rgb="FFFFCC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b/>
      <sz val="9"/>
      <color rgb="FF000000"/>
      <name val="Arial"/>
      <family val="2"/>
    </font>
    <font>
      <sz val="9"/>
      <color rgb="FF333333"/>
      <name val="Arial"/>
      <family val="2"/>
    </font>
    <font>
      <b/>
      <sz val="10"/>
      <color rgb="FFFFFFFF"/>
      <name val="Arial"/>
      <family val="2"/>
    </font>
    <font>
      <b/>
      <sz val="9"/>
      <color rgb="FFFFFFFF"/>
      <name val="Arial"/>
      <family val="2"/>
    </font>
    <font>
      <b/>
      <sz val="10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6E6E6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ECE9E9"/>
        <bgColor rgb="FFFFFFFF"/>
      </patternFill>
    </fill>
    <fill>
      <patternFill patternType="solid">
        <fgColor rgb="FFFF9999"/>
        <bgColor rgb="FFFFFFFF"/>
      </patternFill>
    </fill>
  </fills>
  <borders count="9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 applyAlignment="1">
      <alignment horizontal="left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4" fillId="5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166" fontId="1" fillId="5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167" fontId="14" fillId="6" borderId="1" xfId="0" applyNumberFormat="1" applyFont="1" applyFill="1" applyBorder="1" applyAlignment="1">
      <alignment horizontal="center" vertical="center"/>
    </xf>
    <xf numFmtId="49" fontId="15" fillId="2" borderId="5" xfId="0" applyNumberFormat="1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center" vertical="center"/>
    </xf>
    <xf numFmtId="164" fontId="15" fillId="2" borderId="5" xfId="0" applyNumberFormat="1" applyFont="1" applyFill="1" applyBorder="1" applyAlignment="1">
      <alignment horizontal="center" vertical="center"/>
    </xf>
    <xf numFmtId="165" fontId="15" fillId="2" borderId="5" xfId="0" applyNumberFormat="1" applyFont="1" applyFill="1" applyBorder="1" applyAlignment="1">
      <alignment horizontal="center" vertical="center"/>
    </xf>
    <xf numFmtId="167" fontId="16" fillId="5" borderId="5" xfId="0" applyNumberFormat="1" applyFont="1" applyFill="1" applyBorder="1" applyAlignment="1">
      <alignment horizontal="center" vertical="center"/>
    </xf>
    <xf numFmtId="166" fontId="15" fillId="2" borderId="5" xfId="0" applyNumberFormat="1" applyFont="1" applyFill="1" applyBorder="1" applyAlignment="1">
      <alignment horizontal="center" vertical="center"/>
    </xf>
    <xf numFmtId="166" fontId="15" fillId="5" borderId="5" xfId="0" applyNumberFormat="1" applyFont="1" applyFill="1" applyBorder="1" applyAlignment="1">
      <alignment horizontal="center" vertical="center"/>
    </xf>
    <xf numFmtId="168" fontId="15" fillId="2" borderId="5" xfId="0" applyNumberFormat="1" applyFont="1" applyFill="1" applyBorder="1" applyAlignment="1">
      <alignment horizontal="center" vertical="center"/>
    </xf>
    <xf numFmtId="166" fontId="16" fillId="5" borderId="5" xfId="0" applyNumberFormat="1" applyFont="1" applyFill="1" applyBorder="1" applyAlignment="1">
      <alignment horizontal="center" vertical="center"/>
    </xf>
    <xf numFmtId="169" fontId="14" fillId="5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9" fontId="1" fillId="5" borderId="1" xfId="0" applyNumberFormat="1" applyFont="1" applyFill="1" applyBorder="1" applyAlignment="1">
      <alignment horizontal="center" vertical="center"/>
    </xf>
    <xf numFmtId="169" fontId="14" fillId="6" borderId="1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left" vertical="center"/>
    </xf>
    <xf numFmtId="169" fontId="14" fillId="2" borderId="1" xfId="0" applyNumberFormat="1" applyFont="1" applyFill="1" applyBorder="1" applyAlignment="1">
      <alignment horizontal="center" vertical="center"/>
    </xf>
    <xf numFmtId="169" fontId="1" fillId="8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49" fontId="19" fillId="3" borderId="4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left"/>
    </xf>
    <xf numFmtId="170" fontId="17" fillId="2" borderId="1" xfId="0" applyNumberFormat="1" applyFont="1" applyFill="1" applyBorder="1" applyAlignment="1">
      <alignment horizontal="center" vertical="center"/>
    </xf>
    <xf numFmtId="164" fontId="17" fillId="2" borderId="1" xfId="0" applyNumberFormat="1" applyFont="1" applyFill="1" applyBorder="1" applyAlignment="1">
      <alignment horizontal="center" vertical="center"/>
    </xf>
    <xf numFmtId="170" fontId="0" fillId="0" borderId="0" xfId="0" applyNumberFormat="1"/>
    <xf numFmtId="168" fontId="1" fillId="4" borderId="1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165" fontId="1" fillId="4" borderId="1" xfId="0" applyNumberFormat="1" applyFont="1" applyFill="1" applyBorder="1" applyAlignment="1">
      <alignment horizontal="center" vertical="center"/>
    </xf>
    <xf numFmtId="165" fontId="15" fillId="7" borderId="5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168" fontId="15" fillId="7" borderId="5" xfId="0" applyNumberFormat="1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49" fontId="18" fillId="3" borderId="1" xfId="0" applyNumberFormat="1" applyFont="1" applyFill="1" applyBorder="1" applyAlignment="1">
      <alignment horizontal="center" vertical="center"/>
    </xf>
    <xf numFmtId="49" fontId="18" fillId="3" borderId="6" xfId="0" applyNumberFormat="1" applyFont="1" applyFill="1" applyBorder="1" applyAlignment="1">
      <alignment horizontal="center" vertical="center"/>
    </xf>
    <xf numFmtId="49" fontId="18" fillId="3" borderId="7" xfId="0" applyNumberFormat="1" applyFont="1" applyFill="1" applyBorder="1" applyAlignment="1">
      <alignment horizontal="center" vertical="center"/>
    </xf>
    <xf numFmtId="49" fontId="18" fillId="3" borderId="8" xfId="0" applyNumberFormat="1" applyFont="1" applyFill="1" applyBorder="1" applyAlignment="1">
      <alignment horizontal="center" vertical="center"/>
    </xf>
    <xf numFmtId="49" fontId="20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1"/>
  <sheetViews>
    <sheetView showGridLines="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23" sqref="G23"/>
    </sheetView>
  </sheetViews>
  <sheetFormatPr baseColWidth="10" defaultRowHeight="12.75" x14ac:dyDescent="0.2"/>
  <cols>
    <col min="1" max="1" width="27.28515625" bestFit="1" customWidth="1"/>
    <col min="2" max="2" width="8.42578125" customWidth="1"/>
    <col min="3" max="3" width="0.140625" hidden="1" customWidth="1"/>
    <col min="4" max="4" width="13.85546875" customWidth="1"/>
    <col min="5" max="5" width="15.140625" customWidth="1"/>
    <col min="6" max="6" width="7.140625" customWidth="1"/>
    <col min="7" max="7" width="13.7109375" customWidth="1"/>
    <col min="8" max="8" width="9" customWidth="1"/>
    <col min="9" max="9" width="15" customWidth="1"/>
    <col min="10" max="10" width="0.140625" customWidth="1"/>
    <col min="11" max="11" width="13" customWidth="1"/>
    <col min="12" max="12" width="16.85546875" customWidth="1"/>
    <col min="13" max="13" width="6.85546875" customWidth="1"/>
    <col min="14" max="14" width="0.140625" customWidth="1"/>
    <col min="15" max="15" width="6.42578125" customWidth="1"/>
    <col min="16" max="16" width="7.85546875" customWidth="1"/>
    <col min="17" max="17" width="7.42578125" customWidth="1"/>
    <col min="18" max="18" width="6.85546875" customWidth="1"/>
    <col min="19" max="19" width="0.140625" customWidth="1"/>
    <col min="20" max="20" width="7.28515625" customWidth="1"/>
    <col min="21" max="22" width="6.42578125" customWidth="1"/>
    <col min="23" max="23" width="7.42578125" customWidth="1"/>
    <col min="24" max="24" width="6.5703125" customWidth="1"/>
    <col min="25" max="25" width="0.140625" customWidth="1"/>
    <col min="26" max="26" width="8.42578125" customWidth="1"/>
    <col min="27" max="27" width="6.7109375" customWidth="1"/>
    <col min="28" max="28" width="6.140625" customWidth="1"/>
    <col min="29" max="29" width="7.42578125" customWidth="1"/>
    <col min="30" max="30" width="6.7109375" customWidth="1"/>
    <col min="31" max="31" width="4.7109375" customWidth="1"/>
  </cols>
  <sheetData>
    <row r="1" spans="1:30" s="1" customFormat="1" ht="17.100000000000001" customHeight="1" x14ac:dyDescent="0.2">
      <c r="A1" s="44" t="s">
        <v>0</v>
      </c>
      <c r="B1" s="45" t="s">
        <v>1</v>
      </c>
      <c r="C1" s="48" t="s">
        <v>2</v>
      </c>
      <c r="D1" s="48"/>
      <c r="E1" s="48"/>
      <c r="F1" s="48"/>
      <c r="G1" s="48"/>
      <c r="H1" s="48"/>
      <c r="I1" s="48"/>
      <c r="J1" s="50" t="s">
        <v>3</v>
      </c>
      <c r="K1" s="50"/>
      <c r="L1" s="50"/>
      <c r="M1" s="50"/>
      <c r="N1" s="53" t="s">
        <v>4</v>
      </c>
      <c r="O1" s="53"/>
      <c r="P1" s="53"/>
      <c r="Q1" s="53"/>
      <c r="R1" s="53"/>
      <c r="S1" s="55" t="s">
        <v>5</v>
      </c>
      <c r="T1" s="55"/>
      <c r="U1" s="55"/>
      <c r="V1" s="55"/>
      <c r="W1" s="55"/>
      <c r="X1" s="55"/>
      <c r="Y1" s="42" t="s">
        <v>6</v>
      </c>
      <c r="Z1" s="42"/>
      <c r="AA1" s="42"/>
      <c r="AB1" s="42"/>
      <c r="AC1" s="42"/>
      <c r="AD1" s="42"/>
    </row>
    <row r="2" spans="1:30" s="1" customFormat="1" ht="66.599999999999994" customHeight="1" x14ac:dyDescent="0.2">
      <c r="A2" s="44"/>
      <c r="B2" s="45"/>
      <c r="C2" s="49" t="s">
        <v>7</v>
      </c>
      <c r="D2" s="49"/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51" t="s">
        <v>7</v>
      </c>
      <c r="K2" s="51"/>
      <c r="L2" s="3" t="s">
        <v>13</v>
      </c>
      <c r="M2" s="3" t="s">
        <v>9</v>
      </c>
      <c r="N2" s="54" t="s">
        <v>7</v>
      </c>
      <c r="O2" s="54"/>
      <c r="P2" s="4" t="s">
        <v>14</v>
      </c>
      <c r="Q2" s="4" t="s">
        <v>15</v>
      </c>
      <c r="R2" s="5" t="s">
        <v>9</v>
      </c>
      <c r="S2" s="56" t="s">
        <v>7</v>
      </c>
      <c r="T2" s="56"/>
      <c r="U2" s="6" t="s">
        <v>16</v>
      </c>
      <c r="V2" s="6" t="s">
        <v>17</v>
      </c>
      <c r="W2" s="6" t="s">
        <v>18</v>
      </c>
      <c r="X2" s="6" t="s">
        <v>9</v>
      </c>
      <c r="Y2" s="43" t="s">
        <v>7</v>
      </c>
      <c r="Z2" s="43"/>
      <c r="AA2" s="7" t="s">
        <v>19</v>
      </c>
      <c r="AB2" s="7" t="s">
        <v>20</v>
      </c>
      <c r="AC2" s="7" t="s">
        <v>21</v>
      </c>
      <c r="AD2" s="7" t="s">
        <v>9</v>
      </c>
    </row>
    <row r="3" spans="1:30" s="1" customFormat="1" ht="19.7" customHeight="1" x14ac:dyDescent="0.2">
      <c r="A3" s="8" t="s">
        <v>22</v>
      </c>
      <c r="B3" s="10">
        <v>4</v>
      </c>
      <c r="C3" s="46">
        <v>12182792</v>
      </c>
      <c r="D3" s="46"/>
      <c r="E3" s="11">
        <v>15045647.5735</v>
      </c>
      <c r="F3" s="12">
        <v>1.23</v>
      </c>
      <c r="G3" s="11">
        <v>2307601</v>
      </c>
      <c r="H3" s="13">
        <v>0.122088250647434</v>
      </c>
      <c r="I3" s="11">
        <v>2835163.4835000001</v>
      </c>
      <c r="J3" s="46">
        <v>4266628</v>
      </c>
      <c r="K3" s="46"/>
      <c r="L3" s="11">
        <v>8223569.0374999996</v>
      </c>
      <c r="M3" s="14">
        <v>1.92</v>
      </c>
      <c r="N3" s="41">
        <v>675</v>
      </c>
      <c r="O3" s="41"/>
      <c r="P3" s="9">
        <v>1239</v>
      </c>
      <c r="Q3" s="15">
        <v>732</v>
      </c>
      <c r="R3" s="12">
        <v>1.08</v>
      </c>
      <c r="S3" s="41">
        <v>845</v>
      </c>
      <c r="T3" s="41"/>
      <c r="U3" s="15">
        <v>465</v>
      </c>
      <c r="V3" s="15">
        <v>478</v>
      </c>
      <c r="W3" s="15">
        <v>943</v>
      </c>
      <c r="X3" s="12">
        <v>1.1100000000000001</v>
      </c>
      <c r="Y3" s="41">
        <v>1423</v>
      </c>
      <c r="Z3" s="41"/>
      <c r="AA3" s="15">
        <v>695</v>
      </c>
      <c r="AB3" s="15">
        <v>81</v>
      </c>
      <c r="AC3" s="15">
        <v>1181</v>
      </c>
      <c r="AD3" s="16">
        <v>0.82</v>
      </c>
    </row>
    <row r="4" spans="1:30" s="1" customFormat="1" ht="19.7" customHeight="1" x14ac:dyDescent="0.2">
      <c r="A4" s="8" t="s">
        <v>23</v>
      </c>
      <c r="B4" s="10">
        <v>1</v>
      </c>
      <c r="C4" s="46">
        <v>25245979</v>
      </c>
      <c r="D4" s="46"/>
      <c r="E4" s="11">
        <v>22809723.600000001</v>
      </c>
      <c r="F4" s="16">
        <v>0.9</v>
      </c>
      <c r="G4" s="11">
        <v>3344420</v>
      </c>
      <c r="H4" s="13">
        <v>0.123049922965484</v>
      </c>
      <c r="I4" s="11">
        <v>4076906.25</v>
      </c>
      <c r="J4" s="46">
        <v>9819890</v>
      </c>
      <c r="K4" s="46"/>
      <c r="L4" s="11">
        <v>9255493.7660799995</v>
      </c>
      <c r="M4" s="16">
        <v>0.94</v>
      </c>
      <c r="N4" s="41">
        <v>1401</v>
      </c>
      <c r="O4" s="41"/>
      <c r="P4" s="9">
        <v>2057</v>
      </c>
      <c r="Q4" s="15">
        <v>780</v>
      </c>
      <c r="R4" s="16">
        <v>0.55000000000000004</v>
      </c>
      <c r="S4" s="41">
        <v>1752</v>
      </c>
      <c r="T4" s="41"/>
      <c r="U4" s="15">
        <v>974</v>
      </c>
      <c r="V4" s="15">
        <v>876</v>
      </c>
      <c r="W4" s="15">
        <v>1850</v>
      </c>
      <c r="X4" s="12">
        <v>1.05</v>
      </c>
      <c r="Y4" s="41">
        <v>2949</v>
      </c>
      <c r="Z4" s="41"/>
      <c r="AA4" s="15">
        <v>919</v>
      </c>
      <c r="AB4" s="15">
        <v>112</v>
      </c>
      <c r="AC4" s="15">
        <v>1591</v>
      </c>
      <c r="AD4" s="16">
        <v>0.53</v>
      </c>
    </row>
    <row r="5" spans="1:30" s="1" customFormat="1" ht="19.7" customHeight="1" x14ac:dyDescent="0.2">
      <c r="A5" s="8" t="s">
        <v>24</v>
      </c>
      <c r="B5" s="10">
        <v>0</v>
      </c>
      <c r="C5" s="46">
        <v>15249302</v>
      </c>
      <c r="D5" s="46"/>
      <c r="E5" s="11">
        <v>13950402.8485</v>
      </c>
      <c r="F5" s="16">
        <v>0.91</v>
      </c>
      <c r="G5" s="11">
        <v>2202415</v>
      </c>
      <c r="H5" s="13">
        <v>0.13271618661975901</v>
      </c>
      <c r="I5" s="11">
        <v>2489238.5655</v>
      </c>
      <c r="J5" s="46">
        <v>5655002</v>
      </c>
      <c r="K5" s="46"/>
      <c r="L5" s="11">
        <v>4415905.1731000002</v>
      </c>
      <c r="M5" s="16">
        <v>0.78</v>
      </c>
      <c r="N5" s="41">
        <v>846</v>
      </c>
      <c r="O5" s="41"/>
      <c r="P5" s="9">
        <v>1400</v>
      </c>
      <c r="Q5" s="15">
        <v>442</v>
      </c>
      <c r="R5" s="16">
        <v>0.52</v>
      </c>
      <c r="S5" s="41">
        <v>1061</v>
      </c>
      <c r="T5" s="41"/>
      <c r="U5" s="15">
        <v>522</v>
      </c>
      <c r="V5" s="15">
        <v>520</v>
      </c>
      <c r="W5" s="15">
        <v>1042</v>
      </c>
      <c r="X5" s="16">
        <v>0.98</v>
      </c>
      <c r="Y5" s="41">
        <v>1778</v>
      </c>
      <c r="Z5" s="41"/>
      <c r="AA5" s="15">
        <v>378</v>
      </c>
      <c r="AB5" s="15">
        <v>53</v>
      </c>
      <c r="AC5" s="15">
        <v>696</v>
      </c>
      <c r="AD5" s="16">
        <v>0.39</v>
      </c>
    </row>
    <row r="6" spans="1:30" s="1" customFormat="1" ht="19.7" customHeight="1" x14ac:dyDescent="0.2">
      <c r="A6" s="8" t="s">
        <v>25</v>
      </c>
      <c r="B6" s="10">
        <v>3</v>
      </c>
      <c r="C6" s="46">
        <v>20637408</v>
      </c>
      <c r="D6" s="46"/>
      <c r="E6" s="11">
        <v>26244279.359999999</v>
      </c>
      <c r="F6" s="12">
        <v>1.27</v>
      </c>
      <c r="G6" s="11">
        <v>4598990</v>
      </c>
      <c r="H6" s="13">
        <v>0.144934829689948</v>
      </c>
      <c r="I6" s="11">
        <v>4759715.1179999998</v>
      </c>
      <c r="J6" s="46">
        <v>8277708</v>
      </c>
      <c r="K6" s="46"/>
      <c r="L6" s="11">
        <v>8478995.7064000107</v>
      </c>
      <c r="M6" s="14">
        <v>1.02</v>
      </c>
      <c r="N6" s="41">
        <v>1146</v>
      </c>
      <c r="O6" s="41"/>
      <c r="P6" s="9">
        <v>1992</v>
      </c>
      <c r="Q6" s="15">
        <v>978</v>
      </c>
      <c r="R6" s="16">
        <v>0.85</v>
      </c>
      <c r="S6" s="41">
        <v>1433</v>
      </c>
      <c r="T6" s="41"/>
      <c r="U6" s="15">
        <v>1095</v>
      </c>
      <c r="V6" s="15">
        <v>917</v>
      </c>
      <c r="W6" s="15">
        <v>2012</v>
      </c>
      <c r="X6" s="12">
        <v>1.4</v>
      </c>
      <c r="Y6" s="41">
        <v>2409</v>
      </c>
      <c r="Z6" s="41"/>
      <c r="AA6" s="15">
        <v>1535</v>
      </c>
      <c r="AB6" s="15">
        <v>91</v>
      </c>
      <c r="AC6" s="15">
        <v>2081</v>
      </c>
      <c r="AD6" s="16">
        <v>0.86</v>
      </c>
    </row>
    <row r="7" spans="1:30" s="1" customFormat="1" ht="19.7" customHeight="1" x14ac:dyDescent="0.2">
      <c r="A7" s="8" t="s">
        <v>26</v>
      </c>
      <c r="B7" s="10">
        <v>2</v>
      </c>
      <c r="C7" s="46">
        <v>23358079</v>
      </c>
      <c r="D7" s="46"/>
      <c r="E7" s="11">
        <v>22987761.449999999</v>
      </c>
      <c r="F7" s="16">
        <v>0.98</v>
      </c>
      <c r="G7" s="11">
        <v>3776632</v>
      </c>
      <c r="H7" s="13">
        <v>0.132228703511103</v>
      </c>
      <c r="I7" s="11">
        <v>4284204.45</v>
      </c>
      <c r="J7" s="46">
        <v>8740458</v>
      </c>
      <c r="K7" s="46"/>
      <c r="L7" s="11">
        <v>9437635.3948800005</v>
      </c>
      <c r="M7" s="14">
        <v>1.07</v>
      </c>
      <c r="N7" s="41">
        <v>1297</v>
      </c>
      <c r="O7" s="41"/>
      <c r="P7" s="9">
        <v>2236</v>
      </c>
      <c r="Q7" s="15">
        <v>934</v>
      </c>
      <c r="R7" s="16">
        <v>0.72</v>
      </c>
      <c r="S7" s="41">
        <v>1621</v>
      </c>
      <c r="T7" s="41"/>
      <c r="U7" s="15">
        <v>990</v>
      </c>
      <c r="V7" s="15">
        <v>865</v>
      </c>
      <c r="W7" s="15">
        <v>1855</v>
      </c>
      <c r="X7" s="12">
        <v>1.1399999999999999</v>
      </c>
      <c r="Y7" s="41">
        <v>2725</v>
      </c>
      <c r="Z7" s="41"/>
      <c r="AA7" s="15">
        <v>929</v>
      </c>
      <c r="AB7" s="15">
        <v>98</v>
      </c>
      <c r="AC7" s="15">
        <v>1517</v>
      </c>
      <c r="AD7" s="16">
        <v>0.55000000000000004</v>
      </c>
    </row>
    <row r="8" spans="1:30" s="1" customFormat="1" ht="19.7" customHeight="1" x14ac:dyDescent="0.2">
      <c r="A8" s="8" t="s">
        <v>27</v>
      </c>
      <c r="B8" s="10">
        <v>3</v>
      </c>
      <c r="C8" s="46">
        <v>26570090</v>
      </c>
      <c r="D8" s="46"/>
      <c r="E8" s="11">
        <v>30205186</v>
      </c>
      <c r="F8" s="12">
        <v>1.1299999999999999</v>
      </c>
      <c r="G8" s="11">
        <v>2650837</v>
      </c>
      <c r="H8" s="13">
        <v>7.6975314261388594E-2</v>
      </c>
      <c r="I8" s="11">
        <v>5165624.25</v>
      </c>
      <c r="J8" s="46">
        <v>9705888</v>
      </c>
      <c r="K8" s="46"/>
      <c r="L8" s="11">
        <v>11596926.1675</v>
      </c>
      <c r="M8" s="14">
        <v>1.19</v>
      </c>
      <c r="N8" s="41">
        <v>1473</v>
      </c>
      <c r="O8" s="41"/>
      <c r="P8" s="9">
        <v>2548</v>
      </c>
      <c r="Q8" s="15">
        <v>1349</v>
      </c>
      <c r="R8" s="16">
        <v>0.91</v>
      </c>
      <c r="S8" s="41">
        <v>1847</v>
      </c>
      <c r="T8" s="41"/>
      <c r="U8" s="15">
        <v>1071</v>
      </c>
      <c r="V8" s="15">
        <v>1116</v>
      </c>
      <c r="W8" s="15">
        <v>2187</v>
      </c>
      <c r="X8" s="12">
        <v>1.18</v>
      </c>
      <c r="Y8" s="41">
        <v>3098</v>
      </c>
      <c r="Z8" s="41"/>
      <c r="AA8" s="15">
        <v>1105</v>
      </c>
      <c r="AB8" s="15">
        <v>169</v>
      </c>
      <c r="AC8" s="15">
        <v>2119</v>
      </c>
      <c r="AD8" s="16">
        <v>0.68</v>
      </c>
    </row>
    <row r="9" spans="1:30" s="1" customFormat="1" ht="19.7" customHeight="1" x14ac:dyDescent="0.2">
      <c r="A9" s="8" t="s">
        <v>28</v>
      </c>
      <c r="B9" s="10">
        <v>2</v>
      </c>
      <c r="C9" s="46">
        <v>12132452</v>
      </c>
      <c r="D9" s="46"/>
      <c r="E9" s="11">
        <v>10344591.82</v>
      </c>
      <c r="F9" s="16">
        <v>0.85</v>
      </c>
      <c r="G9" s="11">
        <v>3540234</v>
      </c>
      <c r="H9" s="17">
        <v>0.233996846803467</v>
      </c>
      <c r="I9" s="11">
        <v>2269411.35</v>
      </c>
      <c r="J9" s="46">
        <v>4494432</v>
      </c>
      <c r="K9" s="46"/>
      <c r="L9" s="11">
        <v>5132067.9000000004</v>
      </c>
      <c r="M9" s="14">
        <v>1.1399999999999999</v>
      </c>
      <c r="N9" s="41">
        <v>675</v>
      </c>
      <c r="O9" s="41"/>
      <c r="P9" s="9">
        <v>1208</v>
      </c>
      <c r="Q9" s="15">
        <v>440</v>
      </c>
      <c r="R9" s="16">
        <v>0.65</v>
      </c>
      <c r="S9" s="41">
        <v>844</v>
      </c>
      <c r="T9" s="41"/>
      <c r="U9" s="15">
        <v>494</v>
      </c>
      <c r="V9" s="15">
        <v>508</v>
      </c>
      <c r="W9" s="15">
        <v>1002</v>
      </c>
      <c r="X9" s="12">
        <v>1.18</v>
      </c>
      <c r="Y9" s="41">
        <v>1413</v>
      </c>
      <c r="Z9" s="41"/>
      <c r="AA9" s="15">
        <v>480</v>
      </c>
      <c r="AB9" s="15">
        <v>25</v>
      </c>
      <c r="AC9" s="15">
        <v>630</v>
      </c>
      <c r="AD9" s="16">
        <v>0.44</v>
      </c>
    </row>
    <row r="10" spans="1:30" s="1" customFormat="1" ht="19.7" customHeight="1" x14ac:dyDescent="0.2">
      <c r="A10" s="18" t="s">
        <v>29</v>
      </c>
      <c r="B10" s="20">
        <v>3</v>
      </c>
      <c r="C10" s="47">
        <v>135376102</v>
      </c>
      <c r="D10" s="47"/>
      <c r="E10" s="21">
        <v>141587584</v>
      </c>
      <c r="F10" s="22">
        <v>1.04</v>
      </c>
      <c r="G10" s="21">
        <v>22421129</v>
      </c>
      <c r="H10" s="23">
        <v>0.12995112489053201</v>
      </c>
      <c r="I10" s="21">
        <v>25880263.467</v>
      </c>
      <c r="J10" s="47">
        <v>50960006</v>
      </c>
      <c r="K10" s="47"/>
      <c r="L10" s="21">
        <v>56540593.145460002</v>
      </c>
      <c r="M10" s="24">
        <v>1.1000000000000001</v>
      </c>
      <c r="N10" s="52">
        <v>7513</v>
      </c>
      <c r="O10" s="52"/>
      <c r="P10" s="19">
        <v>12680</v>
      </c>
      <c r="Q10" s="25">
        <v>5655</v>
      </c>
      <c r="R10" s="23">
        <v>0.75</v>
      </c>
      <c r="S10" s="52">
        <v>9403</v>
      </c>
      <c r="T10" s="52"/>
      <c r="U10" s="25">
        <v>5611</v>
      </c>
      <c r="V10" s="25">
        <v>5280</v>
      </c>
      <c r="W10" s="25">
        <v>10891</v>
      </c>
      <c r="X10" s="26">
        <v>1.1499999999999999</v>
      </c>
      <c r="Y10" s="52">
        <v>15795</v>
      </c>
      <c r="Z10" s="52"/>
      <c r="AA10" s="25">
        <v>6041</v>
      </c>
      <c r="AB10" s="25">
        <v>629</v>
      </c>
      <c r="AC10" s="25">
        <v>9815</v>
      </c>
      <c r="AD10" s="23">
        <v>0.62</v>
      </c>
    </row>
    <row r="11" spans="1:30" s="1" customFormat="1" ht="28.7" customHeight="1" x14ac:dyDescent="0.2"/>
  </sheetData>
  <autoFilter ref="A2:AD2">
    <filterColumn colId="2" showButton="0"/>
    <filterColumn colId="9" showButton="0"/>
    <filterColumn colId="13" showButton="0"/>
    <filterColumn colId="18" showButton="0"/>
    <filterColumn colId="24" showButton="0"/>
  </autoFilter>
  <mergeCells count="52">
    <mergeCell ref="Y7:Z7"/>
    <mergeCell ref="Y8:Z8"/>
    <mergeCell ref="Y9:Z9"/>
    <mergeCell ref="Y10:Z10"/>
    <mergeCell ref="S7:T7"/>
    <mergeCell ref="S8:T8"/>
    <mergeCell ref="S9:T9"/>
    <mergeCell ref="S10:T10"/>
    <mergeCell ref="S1:X1"/>
    <mergeCell ref="S2:T2"/>
    <mergeCell ref="S3:T3"/>
    <mergeCell ref="S4:T4"/>
    <mergeCell ref="S5:T5"/>
    <mergeCell ref="S6:T6"/>
    <mergeCell ref="N7:O7"/>
    <mergeCell ref="N8:O8"/>
    <mergeCell ref="N9:O9"/>
    <mergeCell ref="N10:O10"/>
    <mergeCell ref="N1:R1"/>
    <mergeCell ref="N2:O2"/>
    <mergeCell ref="N3:O3"/>
    <mergeCell ref="N4:O4"/>
    <mergeCell ref="N5:O5"/>
    <mergeCell ref="N6:O6"/>
    <mergeCell ref="J7:K7"/>
    <mergeCell ref="J8:K8"/>
    <mergeCell ref="J9:K9"/>
    <mergeCell ref="J10:K10"/>
    <mergeCell ref="J1:M1"/>
    <mergeCell ref="J2:K2"/>
    <mergeCell ref="J3:K3"/>
    <mergeCell ref="J4:K4"/>
    <mergeCell ref="J5:K5"/>
    <mergeCell ref="J6:K6"/>
    <mergeCell ref="C10:D10"/>
    <mergeCell ref="C1:I1"/>
    <mergeCell ref="C2:D2"/>
    <mergeCell ref="C3:D3"/>
    <mergeCell ref="C4:D4"/>
    <mergeCell ref="C5:D5"/>
    <mergeCell ref="C6:D6"/>
    <mergeCell ref="A1:A2"/>
    <mergeCell ref="B1:B2"/>
    <mergeCell ref="C7:D7"/>
    <mergeCell ref="C8:D8"/>
    <mergeCell ref="C9:D9"/>
    <mergeCell ref="Y5:Z5"/>
    <mergeCell ref="Y6:Z6"/>
    <mergeCell ref="Y1:AD1"/>
    <mergeCell ref="Y2:Z2"/>
    <mergeCell ref="Y3:Z3"/>
    <mergeCell ref="Y4:Z4"/>
  </mergeCells>
  <pageMargins left="0.25" right="0.25" top="0.75" bottom="0.75" header="0.3" footer="0.3"/>
  <pageSetup paperSize="9" scale="5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2"/>
  <sheetViews>
    <sheetView showGridLines="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R27" sqref="R27"/>
    </sheetView>
  </sheetViews>
  <sheetFormatPr baseColWidth="10" defaultRowHeight="12.75" x14ac:dyDescent="0.2"/>
  <cols>
    <col min="1" max="1" width="29.85546875" customWidth="1"/>
    <col min="2" max="2" width="22.7109375" customWidth="1"/>
    <col min="3" max="3" width="7.28515625" customWidth="1"/>
    <col min="4" max="4" width="0.140625" customWidth="1"/>
    <col min="5" max="5" width="13.85546875" customWidth="1"/>
    <col min="6" max="6" width="15.85546875" customWidth="1"/>
    <col min="7" max="7" width="7.140625" customWidth="1"/>
    <col min="8" max="8" width="14.28515625" customWidth="1"/>
    <col min="9" max="9" width="9.28515625" customWidth="1"/>
    <col min="10" max="10" width="15.28515625" customWidth="1"/>
    <col min="11" max="11" width="0.140625" customWidth="1"/>
    <col min="12" max="12" width="13" customWidth="1"/>
    <col min="13" max="13" width="16" customWidth="1"/>
    <col min="14" max="14" width="6.85546875" customWidth="1"/>
    <col min="15" max="15" width="0.140625" customWidth="1"/>
    <col min="16" max="16" width="6.42578125" customWidth="1"/>
    <col min="17" max="17" width="7.85546875" customWidth="1"/>
    <col min="18" max="18" width="7.42578125" customWidth="1"/>
    <col min="19" max="19" width="6.85546875" customWidth="1"/>
    <col min="20" max="20" width="0.140625" customWidth="1"/>
    <col min="21" max="21" width="7.28515625" customWidth="1"/>
    <col min="22" max="23" width="6.42578125" customWidth="1"/>
    <col min="24" max="24" width="7.42578125" customWidth="1"/>
    <col min="25" max="25" width="6.5703125" customWidth="1"/>
    <col min="26" max="26" width="0.140625" customWidth="1"/>
    <col min="27" max="27" width="8.42578125" customWidth="1"/>
    <col min="28" max="28" width="6.7109375" customWidth="1"/>
    <col min="29" max="29" width="6.140625" customWidth="1"/>
    <col min="30" max="30" width="7.42578125" customWidth="1"/>
    <col min="31" max="31" width="6.7109375" customWidth="1"/>
    <col min="32" max="32" width="4.7109375" customWidth="1"/>
  </cols>
  <sheetData>
    <row r="1" spans="1:31" s="1" customFormat="1" ht="17.100000000000001" customHeight="1" x14ac:dyDescent="0.2">
      <c r="A1" s="44" t="s">
        <v>0</v>
      </c>
      <c r="B1" s="44" t="s">
        <v>30</v>
      </c>
      <c r="C1" s="45" t="s">
        <v>1</v>
      </c>
      <c r="D1" s="48" t="s">
        <v>2</v>
      </c>
      <c r="E1" s="48"/>
      <c r="F1" s="48"/>
      <c r="G1" s="48"/>
      <c r="H1" s="48"/>
      <c r="I1" s="48"/>
      <c r="J1" s="48"/>
      <c r="K1" s="50" t="s">
        <v>3</v>
      </c>
      <c r="L1" s="50"/>
      <c r="M1" s="50"/>
      <c r="N1" s="50"/>
      <c r="O1" s="53" t="s">
        <v>4</v>
      </c>
      <c r="P1" s="53"/>
      <c r="Q1" s="53"/>
      <c r="R1" s="53"/>
      <c r="S1" s="53"/>
      <c r="T1" s="55" t="s">
        <v>5</v>
      </c>
      <c r="U1" s="55"/>
      <c r="V1" s="55"/>
      <c r="W1" s="55"/>
      <c r="X1" s="55"/>
      <c r="Y1" s="55"/>
      <c r="Z1" s="42" t="s">
        <v>6</v>
      </c>
      <c r="AA1" s="42"/>
      <c r="AB1" s="42"/>
      <c r="AC1" s="42"/>
      <c r="AD1" s="42"/>
      <c r="AE1" s="42"/>
    </row>
    <row r="2" spans="1:31" s="1" customFormat="1" ht="66.599999999999994" customHeight="1" x14ac:dyDescent="0.2">
      <c r="A2" s="44"/>
      <c r="B2" s="44"/>
      <c r="C2" s="45"/>
      <c r="D2" s="49" t="s">
        <v>7</v>
      </c>
      <c r="E2" s="49"/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51" t="s">
        <v>7</v>
      </c>
      <c r="L2" s="51"/>
      <c r="M2" s="3" t="s">
        <v>13</v>
      </c>
      <c r="N2" s="3" t="s">
        <v>9</v>
      </c>
      <c r="O2" s="54" t="s">
        <v>7</v>
      </c>
      <c r="P2" s="54"/>
      <c r="Q2" s="4" t="s">
        <v>14</v>
      </c>
      <c r="R2" s="4" t="s">
        <v>15</v>
      </c>
      <c r="S2" s="5" t="s">
        <v>9</v>
      </c>
      <c r="T2" s="56" t="s">
        <v>7</v>
      </c>
      <c r="U2" s="56"/>
      <c r="V2" s="6" t="s">
        <v>16</v>
      </c>
      <c r="W2" s="6" t="s">
        <v>17</v>
      </c>
      <c r="X2" s="6" t="s">
        <v>18</v>
      </c>
      <c r="Y2" s="6" t="s">
        <v>9</v>
      </c>
      <c r="Z2" s="43" t="s">
        <v>7</v>
      </c>
      <c r="AA2" s="43"/>
      <c r="AB2" s="7" t="s">
        <v>19</v>
      </c>
      <c r="AC2" s="7" t="s">
        <v>20</v>
      </c>
      <c r="AD2" s="7" t="s">
        <v>21</v>
      </c>
      <c r="AE2" s="7" t="s">
        <v>9</v>
      </c>
    </row>
    <row r="3" spans="1:31" s="1" customFormat="1" ht="19.7" customHeight="1" x14ac:dyDescent="0.2">
      <c r="A3" s="8" t="s">
        <v>22</v>
      </c>
      <c r="B3" s="8" t="s">
        <v>31</v>
      </c>
      <c r="C3" s="10">
        <v>5</v>
      </c>
      <c r="D3" s="46">
        <v>4565705</v>
      </c>
      <c r="E3" s="46"/>
      <c r="F3" s="11">
        <v>6017040.8499999996</v>
      </c>
      <c r="G3" s="27">
        <v>1.31</v>
      </c>
      <c r="H3" s="11">
        <v>1100901</v>
      </c>
      <c r="I3" s="28">
        <v>0.132092622893482</v>
      </c>
      <c r="J3" s="11">
        <v>1250146.6499999999</v>
      </c>
      <c r="K3" s="46">
        <v>1490343</v>
      </c>
      <c r="L3" s="46"/>
      <c r="M3" s="11">
        <v>2212765.2000000002</v>
      </c>
      <c r="N3" s="29">
        <v>1.48</v>
      </c>
      <c r="O3" s="41">
        <v>254</v>
      </c>
      <c r="P3" s="41"/>
      <c r="Q3" s="9">
        <v>469</v>
      </c>
      <c r="R3" s="15">
        <v>302</v>
      </c>
      <c r="S3" s="27">
        <v>1.18</v>
      </c>
      <c r="T3" s="41">
        <v>316</v>
      </c>
      <c r="U3" s="41"/>
      <c r="V3" s="15">
        <v>184</v>
      </c>
      <c r="W3" s="15">
        <v>211</v>
      </c>
      <c r="X3" s="15">
        <v>395</v>
      </c>
      <c r="Y3" s="27">
        <v>1.25</v>
      </c>
      <c r="Z3" s="41">
        <v>534</v>
      </c>
      <c r="AA3" s="41"/>
      <c r="AB3" s="15">
        <v>379</v>
      </c>
      <c r="AC3" s="15">
        <v>43</v>
      </c>
      <c r="AD3" s="15">
        <v>637</v>
      </c>
      <c r="AE3" s="27">
        <v>1.19</v>
      </c>
    </row>
    <row r="4" spans="1:31" s="1" customFormat="1" ht="19.7" customHeight="1" x14ac:dyDescent="0.2">
      <c r="A4" s="8" t="s">
        <v>22</v>
      </c>
      <c r="B4" s="8" t="s">
        <v>32</v>
      </c>
      <c r="C4" s="10">
        <v>4</v>
      </c>
      <c r="D4" s="46">
        <v>7617087</v>
      </c>
      <c r="E4" s="46"/>
      <c r="F4" s="11">
        <v>9028606.7235000003</v>
      </c>
      <c r="G4" s="27">
        <v>1.18</v>
      </c>
      <c r="H4" s="11">
        <v>1206700</v>
      </c>
      <c r="I4" s="28">
        <v>0.114197525334989</v>
      </c>
      <c r="J4" s="11">
        <v>1585016.8334999999</v>
      </c>
      <c r="K4" s="46">
        <v>2776285</v>
      </c>
      <c r="L4" s="46"/>
      <c r="M4" s="11">
        <v>6010803.8375000004</v>
      </c>
      <c r="N4" s="29">
        <v>2.16</v>
      </c>
      <c r="O4" s="41">
        <v>421</v>
      </c>
      <c r="P4" s="41"/>
      <c r="Q4" s="9">
        <v>770</v>
      </c>
      <c r="R4" s="15">
        <v>430</v>
      </c>
      <c r="S4" s="27">
        <v>1.02</v>
      </c>
      <c r="T4" s="41">
        <v>529</v>
      </c>
      <c r="U4" s="41"/>
      <c r="V4" s="15">
        <v>281</v>
      </c>
      <c r="W4" s="15">
        <v>267</v>
      </c>
      <c r="X4" s="15">
        <v>548</v>
      </c>
      <c r="Y4" s="27">
        <v>1.03</v>
      </c>
      <c r="Z4" s="41">
        <v>889</v>
      </c>
      <c r="AA4" s="41"/>
      <c r="AB4" s="15">
        <v>316</v>
      </c>
      <c r="AC4" s="15">
        <v>38</v>
      </c>
      <c r="AD4" s="15">
        <v>544</v>
      </c>
      <c r="AE4" s="28">
        <v>0.61</v>
      </c>
    </row>
    <row r="5" spans="1:31" s="1" customFormat="1" ht="19.7" customHeight="1" x14ac:dyDescent="0.2">
      <c r="A5" s="8" t="s">
        <v>23</v>
      </c>
      <c r="B5" s="8" t="s">
        <v>33</v>
      </c>
      <c r="C5" s="10">
        <v>1</v>
      </c>
      <c r="D5" s="46">
        <v>9042310</v>
      </c>
      <c r="E5" s="46"/>
      <c r="F5" s="11">
        <v>8429609</v>
      </c>
      <c r="G5" s="28">
        <v>0.93</v>
      </c>
      <c r="H5" s="11">
        <v>810900</v>
      </c>
      <c r="I5" s="28">
        <v>8.7459179784105598E-2</v>
      </c>
      <c r="J5" s="11">
        <v>1390763.1</v>
      </c>
      <c r="K5" s="46">
        <v>3341121</v>
      </c>
      <c r="L5" s="46"/>
      <c r="M5" s="11">
        <v>3021751.1</v>
      </c>
      <c r="N5" s="28">
        <v>0.9</v>
      </c>
      <c r="O5" s="41">
        <v>502</v>
      </c>
      <c r="P5" s="41"/>
      <c r="Q5" s="9">
        <v>619</v>
      </c>
      <c r="R5" s="15">
        <v>170</v>
      </c>
      <c r="S5" s="28">
        <v>0.33</v>
      </c>
      <c r="T5" s="41">
        <v>630</v>
      </c>
      <c r="U5" s="41"/>
      <c r="V5" s="15">
        <v>319</v>
      </c>
      <c r="W5" s="15">
        <v>379</v>
      </c>
      <c r="X5" s="15">
        <v>698</v>
      </c>
      <c r="Y5" s="27">
        <v>1.1000000000000001</v>
      </c>
      <c r="Z5" s="41">
        <v>1055</v>
      </c>
      <c r="AA5" s="41"/>
      <c r="AB5" s="15">
        <v>300</v>
      </c>
      <c r="AC5" s="15">
        <v>38</v>
      </c>
      <c r="AD5" s="15">
        <v>528</v>
      </c>
      <c r="AE5" s="28">
        <v>0.5</v>
      </c>
    </row>
    <row r="6" spans="1:31" s="1" customFormat="1" ht="19.7" customHeight="1" x14ac:dyDescent="0.2">
      <c r="A6" s="8" t="s">
        <v>23</v>
      </c>
      <c r="B6" s="8" t="s">
        <v>34</v>
      </c>
      <c r="C6" s="10">
        <v>3</v>
      </c>
      <c r="D6" s="46">
        <v>7239592</v>
      </c>
      <c r="E6" s="46"/>
      <c r="F6" s="11">
        <v>7841086.1500000004</v>
      </c>
      <c r="G6" s="27">
        <v>1.08</v>
      </c>
      <c r="H6" s="11">
        <v>998820</v>
      </c>
      <c r="I6" s="28">
        <v>0.10846929733110899</v>
      </c>
      <c r="J6" s="11">
        <v>1381248</v>
      </c>
      <c r="K6" s="46">
        <v>3005666</v>
      </c>
      <c r="L6" s="46"/>
      <c r="M6" s="11">
        <v>3322408.2749600001</v>
      </c>
      <c r="N6" s="29">
        <v>1.1000000000000001</v>
      </c>
      <c r="O6" s="41">
        <v>402</v>
      </c>
      <c r="P6" s="41"/>
      <c r="Q6" s="9">
        <v>541</v>
      </c>
      <c r="R6" s="15">
        <v>236</v>
      </c>
      <c r="S6" s="28">
        <v>0.57999999999999996</v>
      </c>
      <c r="T6" s="41">
        <v>502</v>
      </c>
      <c r="U6" s="41"/>
      <c r="V6" s="15">
        <v>281</v>
      </c>
      <c r="W6" s="15">
        <v>266</v>
      </c>
      <c r="X6" s="15">
        <v>547</v>
      </c>
      <c r="Y6" s="27">
        <v>1.08</v>
      </c>
      <c r="Z6" s="41">
        <v>847</v>
      </c>
      <c r="AA6" s="41"/>
      <c r="AB6" s="15">
        <v>303</v>
      </c>
      <c r="AC6" s="15">
        <v>42</v>
      </c>
      <c r="AD6" s="15">
        <v>555</v>
      </c>
      <c r="AE6" s="28">
        <v>0.65</v>
      </c>
    </row>
    <row r="7" spans="1:31" s="1" customFormat="1" ht="19.7" customHeight="1" x14ac:dyDescent="0.2">
      <c r="A7" s="8" t="s">
        <v>23</v>
      </c>
      <c r="B7" s="8" t="s">
        <v>35</v>
      </c>
      <c r="C7" s="10">
        <v>0</v>
      </c>
      <c r="D7" s="46">
        <v>8964077</v>
      </c>
      <c r="E7" s="46"/>
      <c r="F7" s="11">
        <v>6539028.4500000002</v>
      </c>
      <c r="G7" s="28">
        <v>0.72</v>
      </c>
      <c r="H7" s="11">
        <v>1534700</v>
      </c>
      <c r="I7" s="30">
        <v>0.17641647300168101</v>
      </c>
      <c r="J7" s="11">
        <v>1304895.1499999999</v>
      </c>
      <c r="K7" s="46">
        <v>3473103</v>
      </c>
      <c r="L7" s="46"/>
      <c r="M7" s="11">
        <v>2911334.3911199998</v>
      </c>
      <c r="N7" s="28">
        <v>0.83</v>
      </c>
      <c r="O7" s="41">
        <v>497</v>
      </c>
      <c r="P7" s="41"/>
      <c r="Q7" s="9">
        <v>897</v>
      </c>
      <c r="R7" s="15">
        <v>374</v>
      </c>
      <c r="S7" s="28">
        <v>0.75</v>
      </c>
      <c r="T7" s="41">
        <v>620</v>
      </c>
      <c r="U7" s="41"/>
      <c r="V7" s="15">
        <v>374</v>
      </c>
      <c r="W7" s="15">
        <v>231</v>
      </c>
      <c r="X7" s="15">
        <v>605</v>
      </c>
      <c r="Y7" s="28">
        <v>0.97</v>
      </c>
      <c r="Z7" s="41">
        <v>1047</v>
      </c>
      <c r="AA7" s="41"/>
      <c r="AB7" s="15">
        <v>316</v>
      </c>
      <c r="AC7" s="15">
        <v>32</v>
      </c>
      <c r="AD7" s="15">
        <v>508</v>
      </c>
      <c r="AE7" s="28">
        <v>0.48</v>
      </c>
    </row>
    <row r="8" spans="1:31" s="1" customFormat="1" ht="19.7" customHeight="1" x14ac:dyDescent="0.2">
      <c r="A8" s="8" t="s">
        <v>24</v>
      </c>
      <c r="B8" s="8" t="s">
        <v>36</v>
      </c>
      <c r="C8" s="10">
        <v>0</v>
      </c>
      <c r="D8" s="46">
        <v>7688621</v>
      </c>
      <c r="E8" s="46"/>
      <c r="F8" s="11">
        <v>5288630</v>
      </c>
      <c r="G8" s="28">
        <v>0.68</v>
      </c>
      <c r="H8" s="11">
        <v>953815</v>
      </c>
      <c r="I8" s="28">
        <v>0.14249283849546801</v>
      </c>
      <c r="J8" s="11">
        <v>1004066.25</v>
      </c>
      <c r="K8" s="46">
        <v>2794617</v>
      </c>
      <c r="L8" s="46"/>
      <c r="M8" s="11">
        <v>2680313.2930999999</v>
      </c>
      <c r="N8" s="28">
        <v>0.95</v>
      </c>
      <c r="O8" s="41">
        <v>428</v>
      </c>
      <c r="P8" s="41"/>
      <c r="Q8" s="9">
        <v>636</v>
      </c>
      <c r="R8" s="15">
        <v>187</v>
      </c>
      <c r="S8" s="28">
        <v>0.43</v>
      </c>
      <c r="T8" s="41">
        <v>536</v>
      </c>
      <c r="U8" s="41"/>
      <c r="V8" s="15">
        <v>228</v>
      </c>
      <c r="W8" s="15">
        <v>265</v>
      </c>
      <c r="X8" s="15">
        <v>493</v>
      </c>
      <c r="Y8" s="28">
        <v>0.91</v>
      </c>
      <c r="Z8" s="41">
        <v>897</v>
      </c>
      <c r="AA8" s="41"/>
      <c r="AB8" s="15">
        <v>219</v>
      </c>
      <c r="AC8" s="15">
        <v>32</v>
      </c>
      <c r="AD8" s="15">
        <v>411</v>
      </c>
      <c r="AE8" s="28">
        <v>0.45</v>
      </c>
    </row>
    <row r="9" spans="1:31" s="1" customFormat="1" ht="19.7" customHeight="1" x14ac:dyDescent="0.2">
      <c r="A9" s="8" t="s">
        <v>24</v>
      </c>
      <c r="B9" s="8" t="s">
        <v>37</v>
      </c>
      <c r="C9" s="10">
        <v>2</v>
      </c>
      <c r="D9" s="46">
        <v>7560681</v>
      </c>
      <c r="E9" s="46"/>
      <c r="F9" s="11">
        <v>8661772.8485000003</v>
      </c>
      <c r="G9" s="27">
        <v>1.1399999999999999</v>
      </c>
      <c r="H9" s="11">
        <v>1248600</v>
      </c>
      <c r="I9" s="28">
        <v>0.126106579044969</v>
      </c>
      <c r="J9" s="11">
        <v>1485172.3155</v>
      </c>
      <c r="K9" s="46">
        <v>2860385</v>
      </c>
      <c r="L9" s="46"/>
      <c r="M9" s="11">
        <v>1735591.88</v>
      </c>
      <c r="N9" s="28">
        <v>0.6</v>
      </c>
      <c r="O9" s="41">
        <v>418</v>
      </c>
      <c r="P9" s="41"/>
      <c r="Q9" s="9">
        <v>764</v>
      </c>
      <c r="R9" s="15">
        <v>255</v>
      </c>
      <c r="S9" s="28">
        <v>0.61</v>
      </c>
      <c r="T9" s="41">
        <v>525</v>
      </c>
      <c r="U9" s="41"/>
      <c r="V9" s="15">
        <v>294</v>
      </c>
      <c r="W9" s="15">
        <v>255</v>
      </c>
      <c r="X9" s="15">
        <v>549</v>
      </c>
      <c r="Y9" s="27">
        <v>1.04</v>
      </c>
      <c r="Z9" s="41">
        <v>881</v>
      </c>
      <c r="AA9" s="41"/>
      <c r="AB9" s="15">
        <v>159</v>
      </c>
      <c r="AC9" s="15">
        <v>21</v>
      </c>
      <c r="AD9" s="15">
        <v>285</v>
      </c>
      <c r="AE9" s="28">
        <v>0.32</v>
      </c>
    </row>
    <row r="10" spans="1:31" s="1" customFormat="1" ht="19.7" customHeight="1" x14ac:dyDescent="0.2">
      <c r="A10" s="8" t="s">
        <v>25</v>
      </c>
      <c r="B10" s="8" t="s">
        <v>38</v>
      </c>
      <c r="C10" s="10">
        <v>3</v>
      </c>
      <c r="D10" s="46">
        <v>5003603</v>
      </c>
      <c r="E10" s="46"/>
      <c r="F10" s="11">
        <v>4829672</v>
      </c>
      <c r="G10" s="28">
        <v>0.96</v>
      </c>
      <c r="H10" s="11">
        <v>1448600</v>
      </c>
      <c r="I10" s="30">
        <v>0.212553042886237</v>
      </c>
      <c r="J10" s="11">
        <v>1022286</v>
      </c>
      <c r="K10" s="46">
        <v>2059481</v>
      </c>
      <c r="L10" s="46"/>
      <c r="M10" s="11">
        <v>2121051.0959999999</v>
      </c>
      <c r="N10" s="29">
        <v>1.02</v>
      </c>
      <c r="O10" s="41">
        <v>279</v>
      </c>
      <c r="P10" s="41"/>
      <c r="Q10" s="9">
        <v>485</v>
      </c>
      <c r="R10" s="15">
        <v>248</v>
      </c>
      <c r="S10" s="28">
        <v>0.88</v>
      </c>
      <c r="T10" s="41">
        <v>347</v>
      </c>
      <c r="U10" s="41"/>
      <c r="V10" s="15">
        <v>256</v>
      </c>
      <c r="W10" s="15">
        <v>248</v>
      </c>
      <c r="X10" s="15">
        <v>504</v>
      </c>
      <c r="Y10" s="27">
        <v>1.45</v>
      </c>
      <c r="Z10" s="41">
        <v>583</v>
      </c>
      <c r="AA10" s="41"/>
      <c r="AB10" s="15">
        <v>467</v>
      </c>
      <c r="AC10" s="15">
        <v>26</v>
      </c>
      <c r="AD10" s="15">
        <v>623</v>
      </c>
      <c r="AE10" s="27">
        <v>1.06</v>
      </c>
    </row>
    <row r="11" spans="1:31" s="1" customFormat="1" ht="19.7" customHeight="1" x14ac:dyDescent="0.2">
      <c r="A11" s="8" t="s">
        <v>25</v>
      </c>
      <c r="B11" s="8" t="s">
        <v>39</v>
      </c>
      <c r="C11" s="10">
        <v>3</v>
      </c>
      <c r="D11" s="46">
        <v>6425586</v>
      </c>
      <c r="E11" s="46"/>
      <c r="F11" s="11">
        <v>7512897.0199999996</v>
      </c>
      <c r="G11" s="27">
        <v>1.1599999999999999</v>
      </c>
      <c r="H11" s="11">
        <v>1091600</v>
      </c>
      <c r="I11" s="28">
        <v>0.12568738715279501</v>
      </c>
      <c r="J11" s="11">
        <v>1302756.0179999999</v>
      </c>
      <c r="K11" s="46">
        <v>2357299</v>
      </c>
      <c r="L11" s="46"/>
      <c r="M11" s="11">
        <v>2424467.5104</v>
      </c>
      <c r="N11" s="29">
        <v>1.02</v>
      </c>
      <c r="O11" s="41">
        <v>356</v>
      </c>
      <c r="P11" s="41"/>
      <c r="Q11" s="9">
        <v>623</v>
      </c>
      <c r="R11" s="15">
        <v>259</v>
      </c>
      <c r="S11" s="28">
        <v>0.72</v>
      </c>
      <c r="T11" s="41">
        <v>445</v>
      </c>
      <c r="U11" s="41"/>
      <c r="V11" s="15">
        <v>358</v>
      </c>
      <c r="W11" s="15">
        <v>350</v>
      </c>
      <c r="X11" s="15">
        <v>708</v>
      </c>
      <c r="Y11" s="27">
        <v>1.59</v>
      </c>
      <c r="Z11" s="41">
        <v>752</v>
      </c>
      <c r="AA11" s="41"/>
      <c r="AB11" s="15">
        <v>460</v>
      </c>
      <c r="AC11" s="15">
        <v>29</v>
      </c>
      <c r="AD11" s="15">
        <v>634</v>
      </c>
      <c r="AE11" s="28">
        <v>0.84</v>
      </c>
    </row>
    <row r="12" spans="1:31" s="1" customFormat="1" ht="19.7" customHeight="1" x14ac:dyDescent="0.2">
      <c r="A12" s="8" t="s">
        <v>25</v>
      </c>
      <c r="B12" s="8" t="s">
        <v>40</v>
      </c>
      <c r="C12" s="10">
        <v>3</v>
      </c>
      <c r="D12" s="46">
        <v>9208219</v>
      </c>
      <c r="E12" s="46"/>
      <c r="F12" s="11">
        <v>13901710.34</v>
      </c>
      <c r="G12" s="27">
        <v>1.5</v>
      </c>
      <c r="H12" s="11">
        <v>2058790</v>
      </c>
      <c r="I12" s="28">
        <v>0.12684187458266999</v>
      </c>
      <c r="J12" s="11">
        <v>2434673.1</v>
      </c>
      <c r="K12" s="46">
        <v>3860928</v>
      </c>
      <c r="L12" s="46"/>
      <c r="M12" s="11">
        <v>3933477.1</v>
      </c>
      <c r="N12" s="29">
        <v>1.01</v>
      </c>
      <c r="O12" s="41">
        <v>511</v>
      </c>
      <c r="P12" s="41"/>
      <c r="Q12" s="9">
        <v>884</v>
      </c>
      <c r="R12" s="15">
        <v>471</v>
      </c>
      <c r="S12" s="28">
        <v>0.92</v>
      </c>
      <c r="T12" s="41">
        <v>641</v>
      </c>
      <c r="U12" s="41"/>
      <c r="V12" s="15">
        <v>481</v>
      </c>
      <c r="W12" s="15">
        <v>319</v>
      </c>
      <c r="X12" s="15">
        <v>800</v>
      </c>
      <c r="Y12" s="27">
        <v>1.24</v>
      </c>
      <c r="Z12" s="41">
        <v>1074</v>
      </c>
      <c r="AA12" s="41"/>
      <c r="AB12" s="15">
        <v>608</v>
      </c>
      <c r="AC12" s="15">
        <v>36</v>
      </c>
      <c r="AD12" s="15">
        <v>824</v>
      </c>
      <c r="AE12" s="28">
        <v>0.76</v>
      </c>
    </row>
    <row r="13" spans="1:31" s="1" customFormat="1" ht="19.7" customHeight="1" x14ac:dyDescent="0.2">
      <c r="A13" s="8" t="s">
        <v>26</v>
      </c>
      <c r="B13" s="8" t="s">
        <v>41</v>
      </c>
      <c r="C13" s="10">
        <v>2</v>
      </c>
      <c r="D13" s="46">
        <v>7701090</v>
      </c>
      <c r="E13" s="46"/>
      <c r="F13" s="11">
        <v>7617845.2999999998</v>
      </c>
      <c r="G13" s="28">
        <v>0.98</v>
      </c>
      <c r="H13" s="11">
        <v>1191580</v>
      </c>
      <c r="I13" s="28">
        <v>0.12907902691672199</v>
      </c>
      <c r="J13" s="11">
        <v>1384709.85</v>
      </c>
      <c r="K13" s="46">
        <v>2999332</v>
      </c>
      <c r="L13" s="46"/>
      <c r="M13" s="11">
        <v>3610844.9248799998</v>
      </c>
      <c r="N13" s="29">
        <v>1.2</v>
      </c>
      <c r="O13" s="41">
        <v>428</v>
      </c>
      <c r="P13" s="41"/>
      <c r="Q13" s="9">
        <v>849</v>
      </c>
      <c r="R13" s="15">
        <v>403</v>
      </c>
      <c r="S13" s="28">
        <v>0.94</v>
      </c>
      <c r="T13" s="41">
        <v>535</v>
      </c>
      <c r="U13" s="41"/>
      <c r="V13" s="15">
        <v>382</v>
      </c>
      <c r="W13" s="15">
        <v>305</v>
      </c>
      <c r="X13" s="15">
        <v>687</v>
      </c>
      <c r="Y13" s="27">
        <v>1.28</v>
      </c>
      <c r="Z13" s="41">
        <v>898</v>
      </c>
      <c r="AA13" s="41"/>
      <c r="AB13" s="15">
        <v>288</v>
      </c>
      <c r="AC13" s="15">
        <v>41</v>
      </c>
      <c r="AD13" s="15">
        <v>534</v>
      </c>
      <c r="AE13" s="28">
        <v>0.59</v>
      </c>
    </row>
    <row r="14" spans="1:31" s="1" customFormat="1" ht="19.7" customHeight="1" x14ac:dyDescent="0.2">
      <c r="A14" s="8" t="s">
        <v>26</v>
      </c>
      <c r="B14" s="8" t="s">
        <v>42</v>
      </c>
      <c r="C14" s="10">
        <v>1</v>
      </c>
      <c r="D14" s="46">
        <v>8940986</v>
      </c>
      <c r="E14" s="46"/>
      <c r="F14" s="11">
        <v>8448374.1500000004</v>
      </c>
      <c r="G14" s="28">
        <v>0.94</v>
      </c>
      <c r="H14" s="11">
        <v>1674186</v>
      </c>
      <c r="I14" s="30">
        <v>0.15091837692247401</v>
      </c>
      <c r="J14" s="11">
        <v>1663998.15</v>
      </c>
      <c r="K14" s="46">
        <v>3347464</v>
      </c>
      <c r="L14" s="46"/>
      <c r="M14" s="11">
        <v>3077682.8</v>
      </c>
      <c r="N14" s="28">
        <v>0.91</v>
      </c>
      <c r="O14" s="41">
        <v>496</v>
      </c>
      <c r="P14" s="41"/>
      <c r="Q14" s="9">
        <v>778</v>
      </c>
      <c r="R14" s="15">
        <v>303</v>
      </c>
      <c r="S14" s="28">
        <v>0.61</v>
      </c>
      <c r="T14" s="41">
        <v>620</v>
      </c>
      <c r="U14" s="41"/>
      <c r="V14" s="15">
        <v>370</v>
      </c>
      <c r="W14" s="15">
        <v>342</v>
      </c>
      <c r="X14" s="15">
        <v>712</v>
      </c>
      <c r="Y14" s="27">
        <v>1.1399999999999999</v>
      </c>
      <c r="Z14" s="41">
        <v>1045</v>
      </c>
      <c r="AA14" s="41"/>
      <c r="AB14" s="15">
        <v>338</v>
      </c>
      <c r="AC14" s="15">
        <v>42</v>
      </c>
      <c r="AD14" s="15">
        <v>590</v>
      </c>
      <c r="AE14" s="28">
        <v>0.56000000000000005</v>
      </c>
    </row>
    <row r="15" spans="1:31" s="1" customFormat="1" ht="19.7" customHeight="1" x14ac:dyDescent="0.2">
      <c r="A15" s="8" t="s">
        <v>26</v>
      </c>
      <c r="B15" s="8" t="s">
        <v>43</v>
      </c>
      <c r="C15" s="10">
        <v>2</v>
      </c>
      <c r="D15" s="46">
        <v>6716003</v>
      </c>
      <c r="E15" s="46"/>
      <c r="F15" s="11">
        <v>6921542</v>
      </c>
      <c r="G15" s="27">
        <v>1.03</v>
      </c>
      <c r="H15" s="11">
        <v>910866</v>
      </c>
      <c r="I15" s="28">
        <v>0.110587043774994</v>
      </c>
      <c r="J15" s="11">
        <v>1235496.45</v>
      </c>
      <c r="K15" s="46">
        <v>2393662</v>
      </c>
      <c r="L15" s="46"/>
      <c r="M15" s="11">
        <v>2749107.67</v>
      </c>
      <c r="N15" s="29">
        <v>1.1399999999999999</v>
      </c>
      <c r="O15" s="41">
        <v>373</v>
      </c>
      <c r="P15" s="41"/>
      <c r="Q15" s="9">
        <v>609</v>
      </c>
      <c r="R15" s="15">
        <v>228</v>
      </c>
      <c r="S15" s="28">
        <v>0.61</v>
      </c>
      <c r="T15" s="41">
        <v>466</v>
      </c>
      <c r="U15" s="41"/>
      <c r="V15" s="15">
        <v>238</v>
      </c>
      <c r="W15" s="15">
        <v>218</v>
      </c>
      <c r="X15" s="15">
        <v>456</v>
      </c>
      <c r="Y15" s="28">
        <v>0.97</v>
      </c>
      <c r="Z15" s="41">
        <v>782</v>
      </c>
      <c r="AA15" s="41"/>
      <c r="AB15" s="15">
        <v>303</v>
      </c>
      <c r="AC15" s="15">
        <v>15</v>
      </c>
      <c r="AD15" s="15">
        <v>393</v>
      </c>
      <c r="AE15" s="28">
        <v>0.5</v>
      </c>
    </row>
    <row r="16" spans="1:31" s="1" customFormat="1" ht="19.7" customHeight="1" x14ac:dyDescent="0.2">
      <c r="A16" s="8" t="s">
        <v>27</v>
      </c>
      <c r="B16" s="8" t="s">
        <v>44</v>
      </c>
      <c r="C16" s="10">
        <v>3</v>
      </c>
      <c r="D16" s="46">
        <v>10143885</v>
      </c>
      <c r="E16" s="46"/>
      <c r="F16" s="11">
        <v>11664387</v>
      </c>
      <c r="G16" s="27">
        <v>1.1399999999999999</v>
      </c>
      <c r="H16" s="11">
        <v>950300</v>
      </c>
      <c r="I16" s="28">
        <v>7.2559504252820706E-2</v>
      </c>
      <c r="J16" s="11">
        <v>1964525.55</v>
      </c>
      <c r="K16" s="46">
        <v>3748743</v>
      </c>
      <c r="L16" s="46"/>
      <c r="M16" s="11">
        <v>4781167.2675000001</v>
      </c>
      <c r="N16" s="29">
        <v>1.27</v>
      </c>
      <c r="O16" s="41">
        <v>561</v>
      </c>
      <c r="P16" s="41"/>
      <c r="Q16" s="9">
        <v>1004</v>
      </c>
      <c r="R16" s="15">
        <v>478</v>
      </c>
      <c r="S16" s="28">
        <v>0.85</v>
      </c>
      <c r="T16" s="41">
        <v>707</v>
      </c>
      <c r="U16" s="41"/>
      <c r="V16" s="15">
        <v>467</v>
      </c>
      <c r="W16" s="15">
        <v>350</v>
      </c>
      <c r="X16" s="15">
        <v>817</v>
      </c>
      <c r="Y16" s="27">
        <v>1.1499999999999999</v>
      </c>
      <c r="Z16" s="41">
        <v>1180</v>
      </c>
      <c r="AA16" s="41"/>
      <c r="AB16" s="15">
        <v>417</v>
      </c>
      <c r="AC16" s="15">
        <v>66</v>
      </c>
      <c r="AD16" s="15">
        <v>813</v>
      </c>
      <c r="AE16" s="28">
        <v>0.68</v>
      </c>
    </row>
    <row r="17" spans="1:31" s="1" customFormat="1" ht="19.7" customHeight="1" x14ac:dyDescent="0.2">
      <c r="A17" s="8" t="s">
        <v>27</v>
      </c>
      <c r="B17" s="8" t="s">
        <v>45</v>
      </c>
      <c r="C17" s="10">
        <v>3</v>
      </c>
      <c r="D17" s="46">
        <v>8451781</v>
      </c>
      <c r="E17" s="46"/>
      <c r="F17" s="11">
        <v>9076448</v>
      </c>
      <c r="G17" s="27">
        <v>1.07</v>
      </c>
      <c r="H17" s="11">
        <v>769150</v>
      </c>
      <c r="I17" s="28">
        <v>7.4818925360352104E-2</v>
      </c>
      <c r="J17" s="11">
        <v>1542022.95</v>
      </c>
      <c r="K17" s="46">
        <v>2880346</v>
      </c>
      <c r="L17" s="46"/>
      <c r="M17" s="11">
        <v>3225954</v>
      </c>
      <c r="N17" s="29">
        <v>1.1100000000000001</v>
      </c>
      <c r="O17" s="41">
        <v>469</v>
      </c>
      <c r="P17" s="41"/>
      <c r="Q17" s="9">
        <v>813</v>
      </c>
      <c r="R17" s="15">
        <v>458</v>
      </c>
      <c r="S17" s="28">
        <v>0.97</v>
      </c>
      <c r="T17" s="41">
        <v>587</v>
      </c>
      <c r="U17" s="41"/>
      <c r="V17" s="15">
        <v>314</v>
      </c>
      <c r="W17" s="15">
        <v>396</v>
      </c>
      <c r="X17" s="15">
        <v>710</v>
      </c>
      <c r="Y17" s="27">
        <v>1.2</v>
      </c>
      <c r="Z17" s="41">
        <v>987</v>
      </c>
      <c r="AA17" s="41"/>
      <c r="AB17" s="15">
        <v>345</v>
      </c>
      <c r="AC17" s="15">
        <v>41</v>
      </c>
      <c r="AD17" s="15">
        <v>591</v>
      </c>
      <c r="AE17" s="28">
        <v>0.59</v>
      </c>
    </row>
    <row r="18" spans="1:31" s="1" customFormat="1" ht="19.7" customHeight="1" x14ac:dyDescent="0.2">
      <c r="A18" s="8" t="s">
        <v>27</v>
      </c>
      <c r="B18" s="8" t="s">
        <v>46</v>
      </c>
      <c r="C18" s="10">
        <v>3</v>
      </c>
      <c r="D18" s="46">
        <v>7974424</v>
      </c>
      <c r="E18" s="46"/>
      <c r="F18" s="11">
        <v>9464351</v>
      </c>
      <c r="G18" s="27">
        <v>1.18</v>
      </c>
      <c r="H18" s="11">
        <v>931387</v>
      </c>
      <c r="I18" s="28">
        <v>8.4208361191464604E-2</v>
      </c>
      <c r="J18" s="11">
        <v>1659075.75</v>
      </c>
      <c r="K18" s="46">
        <v>3076799</v>
      </c>
      <c r="L18" s="46"/>
      <c r="M18" s="11">
        <v>3589804.9</v>
      </c>
      <c r="N18" s="29">
        <v>1.1599999999999999</v>
      </c>
      <c r="O18" s="41">
        <v>443</v>
      </c>
      <c r="P18" s="41"/>
      <c r="Q18" s="9">
        <v>731</v>
      </c>
      <c r="R18" s="15">
        <v>413</v>
      </c>
      <c r="S18" s="28">
        <v>0.93</v>
      </c>
      <c r="T18" s="41">
        <v>553</v>
      </c>
      <c r="U18" s="41"/>
      <c r="V18" s="15">
        <v>290</v>
      </c>
      <c r="W18" s="15">
        <v>370</v>
      </c>
      <c r="X18" s="15">
        <v>660</v>
      </c>
      <c r="Y18" s="27">
        <v>1.19</v>
      </c>
      <c r="Z18" s="41">
        <v>931</v>
      </c>
      <c r="AA18" s="41"/>
      <c r="AB18" s="15">
        <v>343</v>
      </c>
      <c r="AC18" s="15">
        <v>62</v>
      </c>
      <c r="AD18" s="15">
        <v>715</v>
      </c>
      <c r="AE18" s="28">
        <v>0.76</v>
      </c>
    </row>
    <row r="19" spans="1:31" s="1" customFormat="1" ht="19.7" customHeight="1" x14ac:dyDescent="0.2">
      <c r="A19" s="8" t="s">
        <v>28</v>
      </c>
      <c r="B19" s="8" t="s">
        <v>47</v>
      </c>
      <c r="C19" s="10">
        <v>2</v>
      </c>
      <c r="D19" s="46">
        <v>6885280</v>
      </c>
      <c r="E19" s="46"/>
      <c r="F19" s="11">
        <v>5158145.2</v>
      </c>
      <c r="G19" s="28">
        <v>0.74</v>
      </c>
      <c r="H19" s="11">
        <v>1942829</v>
      </c>
      <c r="I19" s="30">
        <v>0.24514060297026</v>
      </c>
      <c r="J19" s="11">
        <v>1188804.8999999999</v>
      </c>
      <c r="K19" s="46">
        <v>2572933</v>
      </c>
      <c r="L19" s="46"/>
      <c r="M19" s="11">
        <v>2713772.3</v>
      </c>
      <c r="N19" s="29">
        <v>1.05</v>
      </c>
      <c r="O19" s="41">
        <v>381</v>
      </c>
      <c r="P19" s="41"/>
      <c r="Q19" s="9">
        <v>688</v>
      </c>
      <c r="R19" s="15">
        <v>238</v>
      </c>
      <c r="S19" s="28">
        <v>0.62</v>
      </c>
      <c r="T19" s="41">
        <v>480</v>
      </c>
      <c r="U19" s="41"/>
      <c r="V19" s="15">
        <v>294</v>
      </c>
      <c r="W19" s="15">
        <v>292</v>
      </c>
      <c r="X19" s="15">
        <v>586</v>
      </c>
      <c r="Y19" s="27">
        <v>1.22</v>
      </c>
      <c r="Z19" s="41">
        <v>801</v>
      </c>
      <c r="AA19" s="41"/>
      <c r="AB19" s="15">
        <v>277</v>
      </c>
      <c r="AC19" s="15">
        <v>15</v>
      </c>
      <c r="AD19" s="15">
        <v>367</v>
      </c>
      <c r="AE19" s="28">
        <v>0.45</v>
      </c>
    </row>
    <row r="20" spans="1:31" s="1" customFormat="1" ht="19.7" customHeight="1" x14ac:dyDescent="0.2">
      <c r="A20" s="8" t="s">
        <v>28</v>
      </c>
      <c r="B20" s="8" t="s">
        <v>48</v>
      </c>
      <c r="C20" s="10">
        <v>2</v>
      </c>
      <c r="D20" s="46">
        <v>5247172</v>
      </c>
      <c r="E20" s="46"/>
      <c r="F20" s="11">
        <v>5186446.62</v>
      </c>
      <c r="G20" s="28">
        <v>0.98</v>
      </c>
      <c r="H20" s="11">
        <v>1597405</v>
      </c>
      <c r="I20" s="30">
        <v>0.221737293905658</v>
      </c>
      <c r="J20" s="11">
        <v>1080606.45</v>
      </c>
      <c r="K20" s="46">
        <v>1921499</v>
      </c>
      <c r="L20" s="46"/>
      <c r="M20" s="11">
        <v>2418295.6</v>
      </c>
      <c r="N20" s="29">
        <v>1.25</v>
      </c>
      <c r="O20" s="41">
        <v>294</v>
      </c>
      <c r="P20" s="41"/>
      <c r="Q20" s="9">
        <v>520</v>
      </c>
      <c r="R20" s="15">
        <v>202</v>
      </c>
      <c r="S20" s="28">
        <v>0.68</v>
      </c>
      <c r="T20" s="41">
        <v>364</v>
      </c>
      <c r="U20" s="41"/>
      <c r="V20" s="15">
        <v>200</v>
      </c>
      <c r="W20" s="15">
        <v>216</v>
      </c>
      <c r="X20" s="15">
        <v>416</v>
      </c>
      <c r="Y20" s="27">
        <v>1.1399999999999999</v>
      </c>
      <c r="Z20" s="41">
        <v>612</v>
      </c>
      <c r="AA20" s="41"/>
      <c r="AB20" s="15">
        <v>203</v>
      </c>
      <c r="AC20" s="15">
        <v>10</v>
      </c>
      <c r="AD20" s="15">
        <v>263</v>
      </c>
      <c r="AE20" s="28">
        <v>0.42</v>
      </c>
    </row>
    <row r="21" spans="1:31" s="1" customFormat="1" ht="19.7" customHeight="1" x14ac:dyDescent="0.2">
      <c r="A21" s="31"/>
      <c r="B21" s="18" t="s">
        <v>29</v>
      </c>
      <c r="C21" s="20">
        <v>3</v>
      </c>
      <c r="D21" s="47">
        <v>135376102</v>
      </c>
      <c r="E21" s="47"/>
      <c r="F21" s="21">
        <v>141587592.65200001</v>
      </c>
      <c r="G21" s="22">
        <v>1.04</v>
      </c>
      <c r="H21" s="21">
        <v>22421129</v>
      </c>
      <c r="I21" s="23">
        <v>0.12995112489053201</v>
      </c>
      <c r="J21" s="21">
        <v>25880263.467</v>
      </c>
      <c r="K21" s="47">
        <v>50960006</v>
      </c>
      <c r="L21" s="47"/>
      <c r="M21" s="21">
        <v>56540593.145460002</v>
      </c>
      <c r="N21" s="24">
        <v>1.1000000000000001</v>
      </c>
      <c r="O21" s="52">
        <v>7513</v>
      </c>
      <c r="P21" s="52"/>
      <c r="Q21" s="19">
        <v>12680</v>
      </c>
      <c r="R21" s="25">
        <v>5655</v>
      </c>
      <c r="S21" s="23">
        <v>0.75</v>
      </c>
      <c r="T21" s="52">
        <v>9403</v>
      </c>
      <c r="U21" s="52"/>
      <c r="V21" s="25">
        <v>5611</v>
      </c>
      <c r="W21" s="25">
        <v>5280</v>
      </c>
      <c r="X21" s="25">
        <v>10891</v>
      </c>
      <c r="Y21" s="26">
        <v>1.1499999999999999</v>
      </c>
      <c r="Z21" s="52">
        <v>15795</v>
      </c>
      <c r="AA21" s="52"/>
      <c r="AB21" s="25">
        <v>6041</v>
      </c>
      <c r="AC21" s="25">
        <v>629</v>
      </c>
      <c r="AD21" s="25">
        <v>9815</v>
      </c>
      <c r="AE21" s="23">
        <v>0.62</v>
      </c>
    </row>
    <row r="22" spans="1:31" s="1" customFormat="1" ht="28.7" customHeight="1" x14ac:dyDescent="0.2"/>
  </sheetData>
  <autoFilter ref="A2:AE2">
    <filterColumn colId="3" showButton="0"/>
    <filterColumn colId="10" showButton="0"/>
    <filterColumn colId="14" showButton="0"/>
    <filterColumn colId="19" showButton="0"/>
    <filterColumn colId="25" showButton="0"/>
  </autoFilter>
  <mergeCells count="108">
    <mergeCell ref="T16:U16"/>
    <mergeCell ref="T17:U17"/>
    <mergeCell ref="T18:U18"/>
    <mergeCell ref="T19:U19"/>
    <mergeCell ref="T20:U20"/>
    <mergeCell ref="T21:U21"/>
    <mergeCell ref="T1:Y1"/>
    <mergeCell ref="T2:U2"/>
    <mergeCell ref="T3:U3"/>
    <mergeCell ref="T4:U4"/>
    <mergeCell ref="T5:U5"/>
    <mergeCell ref="T6:U6"/>
    <mergeCell ref="T7:U7"/>
    <mergeCell ref="T8:U8"/>
    <mergeCell ref="T9:U9"/>
    <mergeCell ref="T10:U10"/>
    <mergeCell ref="T11:U11"/>
    <mergeCell ref="T12:U12"/>
    <mergeCell ref="T13:U13"/>
    <mergeCell ref="T14:U14"/>
    <mergeCell ref="T15:U15"/>
    <mergeCell ref="O7:P7"/>
    <mergeCell ref="O8:P8"/>
    <mergeCell ref="O9:P9"/>
    <mergeCell ref="O19:P19"/>
    <mergeCell ref="O20:P20"/>
    <mergeCell ref="O21:P21"/>
    <mergeCell ref="O1:S1"/>
    <mergeCell ref="O2:P2"/>
    <mergeCell ref="O3:P3"/>
    <mergeCell ref="O4:P4"/>
    <mergeCell ref="O5:P5"/>
    <mergeCell ref="O6:P6"/>
    <mergeCell ref="O10:P10"/>
    <mergeCell ref="O11:P11"/>
    <mergeCell ref="O12:P12"/>
    <mergeCell ref="O13:P13"/>
    <mergeCell ref="O14:P14"/>
    <mergeCell ref="O15:P15"/>
    <mergeCell ref="O16:P16"/>
    <mergeCell ref="O17:P17"/>
    <mergeCell ref="O18:P18"/>
    <mergeCell ref="K16:L16"/>
    <mergeCell ref="K17:L17"/>
    <mergeCell ref="K18:L18"/>
    <mergeCell ref="K19:L19"/>
    <mergeCell ref="K20:L20"/>
    <mergeCell ref="K21:L21"/>
    <mergeCell ref="K1:N1"/>
    <mergeCell ref="K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1:A2"/>
    <mergeCell ref="B1:B2"/>
    <mergeCell ref="C1:C2"/>
    <mergeCell ref="D7:E7"/>
    <mergeCell ref="D8:E8"/>
    <mergeCell ref="D9:E9"/>
    <mergeCell ref="D10:E10"/>
    <mergeCell ref="D11:E11"/>
    <mergeCell ref="D12:E12"/>
    <mergeCell ref="D1:J1"/>
    <mergeCell ref="D2:E2"/>
    <mergeCell ref="D3:E3"/>
    <mergeCell ref="D4:E4"/>
    <mergeCell ref="D5:E5"/>
    <mergeCell ref="D6:E6"/>
    <mergeCell ref="Z16:AA16"/>
    <mergeCell ref="Z17:AA17"/>
    <mergeCell ref="Z18:AA18"/>
    <mergeCell ref="Z19:AA19"/>
    <mergeCell ref="Z20:AA20"/>
    <mergeCell ref="Z21:AA21"/>
    <mergeCell ref="Z1:AE1"/>
    <mergeCell ref="Z2:AA2"/>
    <mergeCell ref="Z3:AA3"/>
    <mergeCell ref="Z4:AA4"/>
    <mergeCell ref="Z5:AA5"/>
    <mergeCell ref="Z6:AA6"/>
    <mergeCell ref="Z7:AA7"/>
    <mergeCell ref="Z8:AA8"/>
    <mergeCell ref="Z9:AA9"/>
    <mergeCell ref="Z10:AA10"/>
    <mergeCell ref="Z11:AA11"/>
    <mergeCell ref="Z12:AA12"/>
    <mergeCell ref="Z13:AA13"/>
    <mergeCell ref="Z14:AA14"/>
    <mergeCell ref="Z15:AA15"/>
  </mergeCells>
  <pageMargins left="0.25" right="0.25" top="0.75" bottom="0.75" header="0.3" footer="0.3"/>
  <pageSetup paperSize="9" scale="6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09"/>
  <sheetViews>
    <sheetView showGridLines="0" tabSelected="1" zoomScaleNormal="100" workbookViewId="0">
      <pane xSplit="3" ySplit="2" topLeftCell="F3" activePane="bottomRight" state="frozen"/>
      <selection pane="topRight" activeCell="D1" sqref="D1"/>
      <selection pane="bottomLeft" activeCell="A3" sqref="A3"/>
      <selection pane="bottomRight" activeCell="N333" sqref="N333"/>
    </sheetView>
  </sheetViews>
  <sheetFormatPr baseColWidth="10" defaultRowHeight="12.75" x14ac:dyDescent="0.2"/>
  <cols>
    <col min="1" max="1" width="22.7109375" customWidth="1"/>
    <col min="2" max="2" width="20.85546875" customWidth="1"/>
    <col min="3" max="3" width="28.85546875" customWidth="1"/>
    <col min="4" max="4" width="9" customWidth="1"/>
    <col min="5" max="5" width="0.140625" hidden="1" customWidth="1"/>
    <col min="6" max="6" width="13.85546875" customWidth="1"/>
    <col min="7" max="7" width="15.5703125" bestFit="1" customWidth="1"/>
    <col min="8" max="8" width="5.5703125" bestFit="1" customWidth="1"/>
    <col min="9" max="9" width="13.140625" bestFit="1" customWidth="1"/>
    <col min="10" max="10" width="6.85546875" bestFit="1" customWidth="1"/>
    <col min="11" max="11" width="13.140625" bestFit="1" customWidth="1"/>
    <col min="12" max="12" width="0.140625" customWidth="1"/>
    <col min="13" max="13" width="13" customWidth="1"/>
    <col min="14" max="14" width="14.42578125" bestFit="1" customWidth="1"/>
    <col min="15" max="15" width="5.5703125" bestFit="1" customWidth="1"/>
    <col min="16" max="16" width="0.140625" customWidth="1"/>
    <col min="17" max="17" width="6.42578125" customWidth="1"/>
    <col min="18" max="18" width="5.85546875" bestFit="1" customWidth="1"/>
    <col min="19" max="19" width="6.140625" bestFit="1" customWidth="1"/>
    <col min="20" max="20" width="0.140625" customWidth="1"/>
    <col min="21" max="21" width="7.28515625" customWidth="1"/>
    <col min="22" max="23" width="5.85546875" bestFit="1" customWidth="1"/>
    <col min="24" max="24" width="6.85546875" bestFit="1" customWidth="1"/>
    <col min="25" max="25" width="5.5703125" bestFit="1" customWidth="1"/>
    <col min="26" max="26" width="0.140625" customWidth="1"/>
    <col min="27" max="27" width="8.42578125" customWidth="1"/>
    <col min="28" max="28" width="5.85546875" bestFit="1" customWidth="1"/>
    <col min="29" max="29" width="5.7109375" bestFit="1" customWidth="1"/>
    <col min="30" max="30" width="7.42578125" customWidth="1"/>
    <col min="31" max="31" width="5.5703125" bestFit="1" customWidth="1"/>
    <col min="32" max="32" width="4.7109375" customWidth="1"/>
  </cols>
  <sheetData>
    <row r="1" spans="1:31" s="1" customFormat="1" ht="17.100000000000001" customHeight="1" x14ac:dyDescent="0.2">
      <c r="A1" s="44" t="s">
        <v>0</v>
      </c>
      <c r="B1" s="44" t="s">
        <v>30</v>
      </c>
      <c r="C1" s="44" t="s">
        <v>49</v>
      </c>
      <c r="D1" s="45" t="s">
        <v>1</v>
      </c>
      <c r="E1" s="48" t="s">
        <v>2</v>
      </c>
      <c r="F1" s="48"/>
      <c r="G1" s="48"/>
      <c r="H1" s="48"/>
      <c r="I1" s="48"/>
      <c r="J1" s="48"/>
      <c r="K1" s="48"/>
      <c r="L1" s="50" t="s">
        <v>3</v>
      </c>
      <c r="M1" s="50"/>
      <c r="N1" s="50"/>
      <c r="O1" s="50"/>
      <c r="P1" s="53" t="s">
        <v>4</v>
      </c>
      <c r="Q1" s="53"/>
      <c r="R1" s="53"/>
      <c r="S1" s="53"/>
      <c r="T1" s="55" t="s">
        <v>5</v>
      </c>
      <c r="U1" s="55"/>
      <c r="V1" s="55"/>
      <c r="W1" s="55"/>
      <c r="X1" s="55"/>
      <c r="Y1" s="55"/>
      <c r="Z1" s="42" t="s">
        <v>6</v>
      </c>
      <c r="AA1" s="42"/>
      <c r="AB1" s="42"/>
      <c r="AC1" s="42"/>
      <c r="AD1" s="42"/>
      <c r="AE1" s="42"/>
    </row>
    <row r="2" spans="1:31" s="1" customFormat="1" ht="66.599999999999994" customHeight="1" x14ac:dyDescent="0.2">
      <c r="A2" s="44"/>
      <c r="B2" s="44"/>
      <c r="C2" s="44"/>
      <c r="D2" s="45"/>
      <c r="E2" s="49" t="s">
        <v>7</v>
      </c>
      <c r="F2" s="49"/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51" t="s">
        <v>7</v>
      </c>
      <c r="M2" s="51"/>
      <c r="N2" s="3" t="s">
        <v>13</v>
      </c>
      <c r="O2" s="3" t="s">
        <v>9</v>
      </c>
      <c r="P2" s="54" t="s">
        <v>7</v>
      </c>
      <c r="Q2" s="54"/>
      <c r="R2" s="4" t="s">
        <v>15</v>
      </c>
      <c r="S2" s="5" t="s">
        <v>9</v>
      </c>
      <c r="T2" s="56" t="s">
        <v>7</v>
      </c>
      <c r="U2" s="56"/>
      <c r="V2" s="6" t="s">
        <v>16</v>
      </c>
      <c r="W2" s="6" t="s">
        <v>17</v>
      </c>
      <c r="X2" s="6" t="s">
        <v>18</v>
      </c>
      <c r="Y2" s="6" t="s">
        <v>9</v>
      </c>
      <c r="Z2" s="43" t="s">
        <v>7</v>
      </c>
      <c r="AA2" s="43"/>
      <c r="AB2" s="7" t="s">
        <v>19</v>
      </c>
      <c r="AC2" s="7" t="s">
        <v>20</v>
      </c>
      <c r="AD2" s="7" t="s">
        <v>21</v>
      </c>
      <c r="AE2" s="7" t="s">
        <v>9</v>
      </c>
    </row>
    <row r="3" spans="1:31" s="1" customFormat="1" ht="19.7" customHeight="1" x14ac:dyDescent="0.2">
      <c r="A3" s="8" t="s">
        <v>22</v>
      </c>
      <c r="B3" s="8" t="s">
        <v>31</v>
      </c>
      <c r="C3" s="8" t="s">
        <v>50</v>
      </c>
      <c r="D3" s="10">
        <v>5</v>
      </c>
      <c r="E3" s="46">
        <v>196654</v>
      </c>
      <c r="F3" s="46"/>
      <c r="G3" s="11">
        <v>252535</v>
      </c>
      <c r="H3" s="27">
        <v>1.28</v>
      </c>
      <c r="I3" s="11">
        <v>20000</v>
      </c>
      <c r="J3" s="28">
        <v>6.6993819820121606E-2</v>
      </c>
      <c r="K3" s="11">
        <v>44780.25</v>
      </c>
      <c r="L3" s="46">
        <v>54500</v>
      </c>
      <c r="M3" s="46"/>
      <c r="N3" s="11">
        <v>56932.2</v>
      </c>
      <c r="O3" s="29">
        <v>1.04</v>
      </c>
      <c r="P3" s="41">
        <v>11</v>
      </c>
      <c r="Q3" s="41"/>
      <c r="R3" s="15">
        <v>16</v>
      </c>
      <c r="S3" s="27">
        <v>1.45</v>
      </c>
      <c r="T3" s="41">
        <v>14</v>
      </c>
      <c r="U3" s="41"/>
      <c r="V3" s="15">
        <v>7</v>
      </c>
      <c r="W3" s="15">
        <v>13</v>
      </c>
      <c r="X3" s="15">
        <v>20</v>
      </c>
      <c r="Y3" s="27">
        <v>1.42</v>
      </c>
      <c r="Z3" s="41">
        <v>23</v>
      </c>
      <c r="AA3" s="41"/>
      <c r="AB3" s="15">
        <v>14</v>
      </c>
      <c r="AC3" s="15">
        <v>3</v>
      </c>
      <c r="AD3" s="15">
        <v>32</v>
      </c>
      <c r="AE3" s="27">
        <v>1.39</v>
      </c>
    </row>
    <row r="4" spans="1:31" s="1" customFormat="1" ht="19.7" customHeight="1" x14ac:dyDescent="0.2">
      <c r="A4" s="8" t="s">
        <v>22</v>
      </c>
      <c r="B4" s="8" t="s">
        <v>31</v>
      </c>
      <c r="C4" s="8" t="s">
        <v>51</v>
      </c>
      <c r="D4" s="10">
        <v>4</v>
      </c>
      <c r="E4" s="46">
        <v>301961</v>
      </c>
      <c r="F4" s="46"/>
      <c r="G4" s="11">
        <v>341850</v>
      </c>
      <c r="H4" s="27">
        <v>1.1299999999999999</v>
      </c>
      <c r="I4" s="11">
        <v>79000</v>
      </c>
      <c r="J4" s="30">
        <v>0.18854415274462999</v>
      </c>
      <c r="K4" s="11">
        <v>62850</v>
      </c>
      <c r="L4" s="46">
        <v>108185</v>
      </c>
      <c r="M4" s="46"/>
      <c r="N4" s="11">
        <v>159381.70000000001</v>
      </c>
      <c r="O4" s="29">
        <v>1.47</v>
      </c>
      <c r="P4" s="41">
        <v>17</v>
      </c>
      <c r="Q4" s="41"/>
      <c r="R4" s="15">
        <v>2</v>
      </c>
      <c r="S4" s="28">
        <v>0.11</v>
      </c>
      <c r="T4" s="41">
        <v>21</v>
      </c>
      <c r="U4" s="41"/>
      <c r="V4" s="15">
        <v>14</v>
      </c>
      <c r="W4" s="15">
        <v>8</v>
      </c>
      <c r="X4" s="15">
        <v>22</v>
      </c>
      <c r="Y4" s="27">
        <v>1.04</v>
      </c>
      <c r="Z4" s="41">
        <v>36</v>
      </c>
      <c r="AA4" s="41"/>
      <c r="AB4" s="15">
        <v>24</v>
      </c>
      <c r="AC4" s="15">
        <v>3</v>
      </c>
      <c r="AD4" s="15">
        <v>42</v>
      </c>
      <c r="AE4" s="27">
        <v>1.1599999999999999</v>
      </c>
    </row>
    <row r="5" spans="1:31" s="1" customFormat="1" ht="19.7" customHeight="1" x14ac:dyDescent="0.2">
      <c r="A5" s="8" t="s">
        <v>22</v>
      </c>
      <c r="B5" s="8" t="s">
        <v>31</v>
      </c>
      <c r="C5" s="8" t="s">
        <v>52</v>
      </c>
      <c r="D5" s="10">
        <v>5</v>
      </c>
      <c r="E5" s="46">
        <v>204719</v>
      </c>
      <c r="F5" s="46"/>
      <c r="G5" s="11">
        <v>294293.25</v>
      </c>
      <c r="H5" s="27">
        <v>1.43</v>
      </c>
      <c r="I5" s="11">
        <v>171500</v>
      </c>
      <c r="J5" s="30">
        <v>0.27211208161775802</v>
      </c>
      <c r="K5" s="11">
        <v>94538.25</v>
      </c>
      <c r="L5" s="46">
        <v>53460</v>
      </c>
      <c r="M5" s="46"/>
      <c r="N5" s="11">
        <v>54819</v>
      </c>
      <c r="O5" s="29">
        <v>1.02</v>
      </c>
      <c r="P5" s="41">
        <v>11</v>
      </c>
      <c r="Q5" s="41"/>
      <c r="R5" s="15">
        <v>14</v>
      </c>
      <c r="S5" s="27">
        <v>1.27</v>
      </c>
      <c r="T5" s="41">
        <v>14</v>
      </c>
      <c r="U5" s="41"/>
      <c r="V5" s="15">
        <v>6</v>
      </c>
      <c r="W5" s="15">
        <v>11</v>
      </c>
      <c r="X5" s="15">
        <v>17</v>
      </c>
      <c r="Y5" s="27">
        <v>1.21</v>
      </c>
      <c r="Z5" s="41">
        <v>24</v>
      </c>
      <c r="AA5" s="41"/>
      <c r="AB5" s="15">
        <v>23</v>
      </c>
      <c r="AC5" s="15">
        <v>1</v>
      </c>
      <c r="AD5" s="15">
        <v>29</v>
      </c>
      <c r="AE5" s="27">
        <v>1.2</v>
      </c>
    </row>
    <row r="6" spans="1:31" s="1" customFormat="1" ht="19.7" customHeight="1" x14ac:dyDescent="0.2">
      <c r="A6" s="8" t="s">
        <v>22</v>
      </c>
      <c r="B6" s="8" t="s">
        <v>31</v>
      </c>
      <c r="C6" s="8" t="s">
        <v>53</v>
      </c>
      <c r="D6" s="10">
        <v>5</v>
      </c>
      <c r="E6" s="46">
        <v>920827</v>
      </c>
      <c r="F6" s="46"/>
      <c r="G6" s="11">
        <v>1215100</v>
      </c>
      <c r="H6" s="27">
        <v>1.31</v>
      </c>
      <c r="I6" s="11">
        <v>90000</v>
      </c>
      <c r="J6" s="28">
        <v>5.1046452271567101E-2</v>
      </c>
      <c r="K6" s="11">
        <v>264465</v>
      </c>
      <c r="L6" s="46">
        <v>320819</v>
      </c>
      <c r="M6" s="46"/>
      <c r="N6" s="11">
        <v>458941.1</v>
      </c>
      <c r="O6" s="29">
        <v>1.43</v>
      </c>
      <c r="P6" s="41">
        <v>52</v>
      </c>
      <c r="Q6" s="41"/>
      <c r="R6" s="15">
        <v>62</v>
      </c>
      <c r="S6" s="27">
        <v>1.19</v>
      </c>
      <c r="T6" s="41">
        <v>64</v>
      </c>
      <c r="U6" s="41"/>
      <c r="V6" s="15">
        <v>42</v>
      </c>
      <c r="W6" s="15">
        <v>26</v>
      </c>
      <c r="X6" s="15">
        <v>68</v>
      </c>
      <c r="Y6" s="27">
        <v>1.06</v>
      </c>
      <c r="Z6" s="41">
        <v>107</v>
      </c>
      <c r="AA6" s="41"/>
      <c r="AB6" s="15">
        <v>58</v>
      </c>
      <c r="AC6" s="15">
        <v>11</v>
      </c>
      <c r="AD6" s="15">
        <v>124</v>
      </c>
      <c r="AE6" s="27">
        <v>1.1499999999999999</v>
      </c>
    </row>
    <row r="7" spans="1:31" s="1" customFormat="1" ht="19.7" customHeight="1" x14ac:dyDescent="0.2">
      <c r="A7" s="8" t="s">
        <v>22</v>
      </c>
      <c r="B7" s="8" t="s">
        <v>31</v>
      </c>
      <c r="C7" s="8" t="s">
        <v>54</v>
      </c>
      <c r="D7" s="10">
        <v>5</v>
      </c>
      <c r="E7" s="46">
        <v>409438</v>
      </c>
      <c r="F7" s="46"/>
      <c r="G7" s="11">
        <v>689950</v>
      </c>
      <c r="H7" s="27">
        <v>1.68</v>
      </c>
      <c r="I7" s="11">
        <v>132000</v>
      </c>
      <c r="J7" s="28">
        <v>0.13344790982156399</v>
      </c>
      <c r="K7" s="11">
        <v>148372.5</v>
      </c>
      <c r="L7" s="46">
        <v>106920</v>
      </c>
      <c r="M7" s="46"/>
      <c r="N7" s="11">
        <v>163360.1</v>
      </c>
      <c r="O7" s="29">
        <v>1.52</v>
      </c>
      <c r="P7" s="41">
        <v>23</v>
      </c>
      <c r="Q7" s="41"/>
      <c r="R7" s="15">
        <v>33</v>
      </c>
      <c r="S7" s="27">
        <v>1.43</v>
      </c>
      <c r="T7" s="41">
        <v>28</v>
      </c>
      <c r="U7" s="41"/>
      <c r="V7" s="15">
        <v>17</v>
      </c>
      <c r="W7" s="15">
        <v>14</v>
      </c>
      <c r="X7" s="15">
        <v>31</v>
      </c>
      <c r="Y7" s="27">
        <v>1.1000000000000001</v>
      </c>
      <c r="Z7" s="41">
        <v>48</v>
      </c>
      <c r="AA7" s="41"/>
      <c r="AB7" s="15">
        <v>35</v>
      </c>
      <c r="AC7" s="15">
        <v>3</v>
      </c>
      <c r="AD7" s="15">
        <v>53</v>
      </c>
      <c r="AE7" s="27">
        <v>1.1000000000000001</v>
      </c>
    </row>
    <row r="8" spans="1:31" s="1" customFormat="1" ht="19.7" customHeight="1" x14ac:dyDescent="0.2">
      <c r="A8" s="8" t="s">
        <v>22</v>
      </c>
      <c r="B8" s="8" t="s">
        <v>31</v>
      </c>
      <c r="C8" s="8" t="s">
        <v>55</v>
      </c>
      <c r="D8" s="10">
        <v>5</v>
      </c>
      <c r="E8" s="46">
        <v>398796</v>
      </c>
      <c r="F8" s="46"/>
      <c r="G8" s="11">
        <v>601063.6</v>
      </c>
      <c r="H8" s="27">
        <v>1.5</v>
      </c>
      <c r="I8" s="11">
        <v>113400</v>
      </c>
      <c r="J8" s="30">
        <v>0.177558152643644</v>
      </c>
      <c r="K8" s="11">
        <v>95799.6</v>
      </c>
      <c r="L8" s="46">
        <v>108630</v>
      </c>
      <c r="M8" s="46"/>
      <c r="N8" s="11">
        <v>126865.60000000001</v>
      </c>
      <c r="O8" s="29">
        <v>1.1599999999999999</v>
      </c>
      <c r="P8" s="41">
        <v>22</v>
      </c>
      <c r="Q8" s="41"/>
      <c r="R8" s="15">
        <v>22</v>
      </c>
      <c r="S8" s="27">
        <v>1</v>
      </c>
      <c r="T8" s="41">
        <v>28</v>
      </c>
      <c r="U8" s="41"/>
      <c r="V8" s="15">
        <v>11</v>
      </c>
      <c r="W8" s="15">
        <v>18</v>
      </c>
      <c r="X8" s="15">
        <v>29</v>
      </c>
      <c r="Y8" s="27">
        <v>1.03</v>
      </c>
      <c r="Z8" s="41">
        <v>46</v>
      </c>
      <c r="AA8" s="41"/>
      <c r="AB8" s="15">
        <v>47</v>
      </c>
      <c r="AC8" s="15">
        <v>0</v>
      </c>
      <c r="AD8" s="15">
        <v>47</v>
      </c>
      <c r="AE8" s="27">
        <v>1.02</v>
      </c>
    </row>
    <row r="9" spans="1:31" s="1" customFormat="1" ht="19.7" customHeight="1" x14ac:dyDescent="0.2">
      <c r="A9" s="8" t="s">
        <v>22</v>
      </c>
      <c r="B9" s="8" t="s">
        <v>31</v>
      </c>
      <c r="C9" s="8" t="s">
        <v>56</v>
      </c>
      <c r="D9" s="10">
        <v>5</v>
      </c>
      <c r="E9" s="46">
        <v>614098</v>
      </c>
      <c r="F9" s="46"/>
      <c r="G9" s="11">
        <v>845592</v>
      </c>
      <c r="H9" s="27">
        <v>1.37</v>
      </c>
      <c r="I9" s="11">
        <v>108001</v>
      </c>
      <c r="J9" s="28">
        <v>9.4440149983560595E-2</v>
      </c>
      <c r="K9" s="11">
        <v>171538.8</v>
      </c>
      <c r="L9" s="46">
        <v>198017</v>
      </c>
      <c r="M9" s="46"/>
      <c r="N9" s="11">
        <v>408841.6</v>
      </c>
      <c r="O9" s="29">
        <v>2.06</v>
      </c>
      <c r="P9" s="41">
        <v>34</v>
      </c>
      <c r="Q9" s="41"/>
      <c r="R9" s="15">
        <v>36</v>
      </c>
      <c r="S9" s="27">
        <v>1.05</v>
      </c>
      <c r="T9" s="41">
        <v>43</v>
      </c>
      <c r="U9" s="41"/>
      <c r="V9" s="15">
        <v>25</v>
      </c>
      <c r="W9" s="15">
        <v>37</v>
      </c>
      <c r="X9" s="15">
        <v>62</v>
      </c>
      <c r="Y9" s="27">
        <v>1.44</v>
      </c>
      <c r="Z9" s="41">
        <v>72</v>
      </c>
      <c r="AA9" s="41"/>
      <c r="AB9" s="15">
        <v>56</v>
      </c>
      <c r="AC9" s="15">
        <v>4</v>
      </c>
      <c r="AD9" s="15">
        <v>80</v>
      </c>
      <c r="AE9" s="27">
        <v>1.1100000000000001</v>
      </c>
    </row>
    <row r="10" spans="1:31" s="1" customFormat="1" ht="19.7" customHeight="1" x14ac:dyDescent="0.2">
      <c r="A10" s="8" t="s">
        <v>22</v>
      </c>
      <c r="B10" s="8" t="s">
        <v>31</v>
      </c>
      <c r="C10" s="8" t="s">
        <v>57</v>
      </c>
      <c r="D10" s="10">
        <v>5</v>
      </c>
      <c r="E10" s="46">
        <v>187969</v>
      </c>
      <c r="F10" s="46"/>
      <c r="G10" s="11">
        <v>358250</v>
      </c>
      <c r="H10" s="27">
        <v>1.9</v>
      </c>
      <c r="I10" s="11">
        <v>20000</v>
      </c>
      <c r="J10" s="28">
        <v>5.2875082617316597E-2</v>
      </c>
      <c r="K10" s="11">
        <v>56737.5</v>
      </c>
      <c r="L10" s="46">
        <v>57340</v>
      </c>
      <c r="M10" s="46"/>
      <c r="N10" s="11">
        <v>64175.7</v>
      </c>
      <c r="O10" s="29">
        <v>1.1100000000000001</v>
      </c>
      <c r="P10" s="41">
        <v>10</v>
      </c>
      <c r="Q10" s="41"/>
      <c r="R10" s="15">
        <v>13</v>
      </c>
      <c r="S10" s="27">
        <v>1.3</v>
      </c>
      <c r="T10" s="41">
        <v>13</v>
      </c>
      <c r="U10" s="41"/>
      <c r="V10" s="15">
        <v>8</v>
      </c>
      <c r="W10" s="15">
        <v>12</v>
      </c>
      <c r="X10" s="15">
        <v>20</v>
      </c>
      <c r="Y10" s="27">
        <v>1.53</v>
      </c>
      <c r="Z10" s="41">
        <v>23</v>
      </c>
      <c r="AA10" s="41"/>
      <c r="AB10" s="15">
        <v>7</v>
      </c>
      <c r="AC10" s="15">
        <v>3</v>
      </c>
      <c r="AD10" s="15">
        <v>25</v>
      </c>
      <c r="AE10" s="27">
        <v>1.08</v>
      </c>
    </row>
    <row r="11" spans="1:31" s="1" customFormat="1" ht="19.7" customHeight="1" x14ac:dyDescent="0.2">
      <c r="A11" s="8" t="s">
        <v>22</v>
      </c>
      <c r="B11" s="8" t="s">
        <v>31</v>
      </c>
      <c r="C11" s="8" t="s">
        <v>58</v>
      </c>
      <c r="D11" s="10">
        <v>4</v>
      </c>
      <c r="E11" s="46">
        <v>716245</v>
      </c>
      <c r="F11" s="46"/>
      <c r="G11" s="11">
        <v>497939.6</v>
      </c>
      <c r="H11" s="28">
        <v>0.69</v>
      </c>
      <c r="I11" s="11">
        <v>229500</v>
      </c>
      <c r="J11" s="30">
        <v>0.24813386037902299</v>
      </c>
      <c r="K11" s="11">
        <v>138735.6</v>
      </c>
      <c r="L11" s="46">
        <v>274003</v>
      </c>
      <c r="M11" s="46"/>
      <c r="N11" s="11">
        <v>366911.1</v>
      </c>
      <c r="O11" s="29">
        <v>1.33</v>
      </c>
      <c r="P11" s="41">
        <v>40</v>
      </c>
      <c r="Q11" s="41"/>
      <c r="R11" s="15">
        <v>58</v>
      </c>
      <c r="S11" s="27">
        <v>1.45</v>
      </c>
      <c r="T11" s="41">
        <v>49</v>
      </c>
      <c r="U11" s="41"/>
      <c r="V11" s="15">
        <v>26</v>
      </c>
      <c r="W11" s="15">
        <v>38</v>
      </c>
      <c r="X11" s="15">
        <v>64</v>
      </c>
      <c r="Y11" s="27">
        <v>1.3</v>
      </c>
      <c r="Z11" s="41">
        <v>83</v>
      </c>
      <c r="AA11" s="41"/>
      <c r="AB11" s="15">
        <v>61</v>
      </c>
      <c r="AC11" s="15">
        <v>9</v>
      </c>
      <c r="AD11" s="15">
        <v>115</v>
      </c>
      <c r="AE11" s="27">
        <v>1.38</v>
      </c>
    </row>
    <row r="12" spans="1:31" s="1" customFormat="1" ht="19.7" customHeight="1" x14ac:dyDescent="0.2">
      <c r="A12" s="8" t="s">
        <v>22</v>
      </c>
      <c r="B12" s="8" t="s">
        <v>31</v>
      </c>
      <c r="C12" s="8" t="s">
        <v>59</v>
      </c>
      <c r="D12" s="10">
        <v>5</v>
      </c>
      <c r="E12" s="46">
        <v>409888</v>
      </c>
      <c r="F12" s="46"/>
      <c r="G12" s="11">
        <v>580085</v>
      </c>
      <c r="H12" s="27">
        <v>1.41</v>
      </c>
      <c r="I12" s="11">
        <v>39000</v>
      </c>
      <c r="J12" s="28">
        <v>5.9497929014393901E-2</v>
      </c>
      <c r="K12" s="11">
        <v>98322.75</v>
      </c>
      <c r="L12" s="46">
        <v>127551</v>
      </c>
      <c r="M12" s="46"/>
      <c r="N12" s="11">
        <v>252882.9</v>
      </c>
      <c r="O12" s="29">
        <v>1.98</v>
      </c>
      <c r="P12" s="41">
        <v>22</v>
      </c>
      <c r="Q12" s="41"/>
      <c r="R12" s="15">
        <v>28</v>
      </c>
      <c r="S12" s="27">
        <v>1.27</v>
      </c>
      <c r="T12" s="41">
        <v>28</v>
      </c>
      <c r="U12" s="41"/>
      <c r="V12" s="15">
        <v>15</v>
      </c>
      <c r="W12" s="15">
        <v>22</v>
      </c>
      <c r="X12" s="15">
        <v>37</v>
      </c>
      <c r="Y12" s="27">
        <v>1.32</v>
      </c>
      <c r="Z12" s="41">
        <v>48</v>
      </c>
      <c r="AA12" s="41"/>
      <c r="AB12" s="15">
        <v>41</v>
      </c>
      <c r="AC12" s="15">
        <v>3</v>
      </c>
      <c r="AD12" s="15">
        <v>59</v>
      </c>
      <c r="AE12" s="27">
        <v>1.22</v>
      </c>
    </row>
    <row r="13" spans="1:31" s="1" customFormat="1" ht="19.7" customHeight="1" x14ac:dyDescent="0.2">
      <c r="A13" s="8" t="s">
        <v>22</v>
      </c>
      <c r="B13" s="8" t="s">
        <v>31</v>
      </c>
      <c r="C13" s="8" t="s">
        <v>60</v>
      </c>
      <c r="D13" s="10">
        <v>5</v>
      </c>
      <c r="E13" s="46">
        <v>205110</v>
      </c>
      <c r="F13" s="46"/>
      <c r="G13" s="11">
        <v>340382.4</v>
      </c>
      <c r="H13" s="27">
        <v>1.65</v>
      </c>
      <c r="I13" s="11">
        <v>98500</v>
      </c>
      <c r="J13" s="30">
        <v>0.19964489557659901</v>
      </c>
      <c r="K13" s="11">
        <v>74006.399999999994</v>
      </c>
      <c r="L13" s="46">
        <v>80918</v>
      </c>
      <c r="M13" s="46"/>
      <c r="N13" s="11">
        <v>99654.2</v>
      </c>
      <c r="O13" s="29">
        <v>1.23</v>
      </c>
      <c r="P13" s="41">
        <v>12</v>
      </c>
      <c r="Q13" s="41"/>
      <c r="R13" s="15">
        <v>18</v>
      </c>
      <c r="S13" s="27">
        <v>1.5</v>
      </c>
      <c r="T13" s="41">
        <v>14</v>
      </c>
      <c r="U13" s="41"/>
      <c r="V13" s="15">
        <v>13</v>
      </c>
      <c r="W13" s="15">
        <v>12</v>
      </c>
      <c r="X13" s="15">
        <v>25</v>
      </c>
      <c r="Y13" s="27">
        <v>1.78</v>
      </c>
      <c r="Z13" s="41">
        <v>24</v>
      </c>
      <c r="AA13" s="41"/>
      <c r="AB13" s="15">
        <v>13</v>
      </c>
      <c r="AC13" s="15">
        <v>3</v>
      </c>
      <c r="AD13" s="15">
        <v>31</v>
      </c>
      <c r="AE13" s="27">
        <v>1.29</v>
      </c>
    </row>
    <row r="14" spans="1:31" s="1" customFormat="1" ht="19.7" customHeight="1" x14ac:dyDescent="0.2">
      <c r="A14" s="8" t="s">
        <v>22</v>
      </c>
      <c r="B14" s="8" t="s">
        <v>32</v>
      </c>
      <c r="C14" s="8" t="s">
        <v>61</v>
      </c>
      <c r="D14" s="10">
        <v>4</v>
      </c>
      <c r="E14" s="46">
        <v>203218</v>
      </c>
      <c r="F14" s="46"/>
      <c r="G14" s="11">
        <v>272237.78749999998</v>
      </c>
      <c r="H14" s="27">
        <v>1.33</v>
      </c>
      <c r="I14" s="11">
        <v>67000</v>
      </c>
      <c r="J14" s="30">
        <v>0.22240645443447801</v>
      </c>
      <c r="K14" s="11">
        <v>45187.537499999999</v>
      </c>
      <c r="L14" s="46">
        <v>58935</v>
      </c>
      <c r="M14" s="46"/>
      <c r="N14" s="11">
        <v>20724.7</v>
      </c>
      <c r="O14" s="28">
        <v>0.35</v>
      </c>
      <c r="P14" s="41">
        <v>11</v>
      </c>
      <c r="Q14" s="41"/>
      <c r="R14" s="15">
        <v>22</v>
      </c>
      <c r="S14" s="27">
        <v>2</v>
      </c>
      <c r="T14" s="41">
        <v>14</v>
      </c>
      <c r="U14" s="41"/>
      <c r="V14" s="15">
        <v>8</v>
      </c>
      <c r="W14" s="15">
        <v>11</v>
      </c>
      <c r="X14" s="15">
        <v>19</v>
      </c>
      <c r="Y14" s="27">
        <v>1.35</v>
      </c>
      <c r="Z14" s="41">
        <v>24</v>
      </c>
      <c r="AA14" s="41"/>
      <c r="AB14" s="15">
        <v>11</v>
      </c>
      <c r="AC14" s="15">
        <v>4</v>
      </c>
      <c r="AD14" s="15">
        <v>35</v>
      </c>
      <c r="AE14" s="27">
        <v>1.45</v>
      </c>
    </row>
    <row r="15" spans="1:31" s="1" customFormat="1" ht="19.7" customHeight="1" x14ac:dyDescent="0.2">
      <c r="A15" s="8" t="s">
        <v>22</v>
      </c>
      <c r="B15" s="8" t="s">
        <v>32</v>
      </c>
      <c r="C15" s="8" t="s">
        <v>62</v>
      </c>
      <c r="D15" s="10">
        <v>3</v>
      </c>
      <c r="E15" s="46">
        <v>402924</v>
      </c>
      <c r="F15" s="46"/>
      <c r="G15" s="11">
        <v>374781</v>
      </c>
      <c r="H15" s="28">
        <v>0.93</v>
      </c>
      <c r="I15" s="11">
        <v>20000</v>
      </c>
      <c r="J15" s="28">
        <v>4.9287669950046901E-2</v>
      </c>
      <c r="K15" s="11">
        <v>60867.15</v>
      </c>
      <c r="L15" s="46">
        <v>177860</v>
      </c>
      <c r="M15" s="46"/>
      <c r="N15" s="11">
        <v>209055.1</v>
      </c>
      <c r="O15" s="29">
        <v>1.17</v>
      </c>
      <c r="P15" s="41">
        <v>22</v>
      </c>
      <c r="Q15" s="41"/>
      <c r="R15" s="15">
        <v>10</v>
      </c>
      <c r="S15" s="28">
        <v>0.45</v>
      </c>
      <c r="T15" s="41">
        <v>28</v>
      </c>
      <c r="U15" s="41"/>
      <c r="V15" s="15">
        <v>17</v>
      </c>
      <c r="W15" s="15">
        <v>14</v>
      </c>
      <c r="X15" s="15">
        <v>31</v>
      </c>
      <c r="Y15" s="27">
        <v>1.1000000000000001</v>
      </c>
      <c r="Z15" s="41">
        <v>46</v>
      </c>
      <c r="AA15" s="41"/>
      <c r="AB15" s="15">
        <v>35</v>
      </c>
      <c r="AC15" s="15">
        <v>3</v>
      </c>
      <c r="AD15" s="15">
        <v>53</v>
      </c>
      <c r="AE15" s="27">
        <v>1.1499999999999999</v>
      </c>
    </row>
    <row r="16" spans="1:31" s="1" customFormat="1" ht="19.7" customHeight="1" x14ac:dyDescent="0.2">
      <c r="A16" s="8" t="s">
        <v>22</v>
      </c>
      <c r="B16" s="8" t="s">
        <v>32</v>
      </c>
      <c r="C16" s="8" t="s">
        <v>63</v>
      </c>
      <c r="D16" s="10">
        <v>5</v>
      </c>
      <c r="E16" s="46">
        <v>306983</v>
      </c>
      <c r="F16" s="46"/>
      <c r="G16" s="11">
        <v>399517</v>
      </c>
      <c r="H16" s="27">
        <v>1.3</v>
      </c>
      <c r="I16" s="11">
        <v>33000</v>
      </c>
      <c r="J16" s="28">
        <v>5.66182437707064E-2</v>
      </c>
      <c r="K16" s="11">
        <v>87427.65</v>
      </c>
      <c r="L16" s="46">
        <v>110068</v>
      </c>
      <c r="M16" s="46"/>
      <c r="N16" s="11">
        <v>138225.20000000001</v>
      </c>
      <c r="O16" s="29">
        <v>1.25</v>
      </c>
      <c r="P16" s="41">
        <v>17</v>
      </c>
      <c r="Q16" s="41"/>
      <c r="R16" s="15">
        <v>21</v>
      </c>
      <c r="S16" s="27">
        <v>1.23</v>
      </c>
      <c r="T16" s="41">
        <v>21</v>
      </c>
      <c r="U16" s="41"/>
      <c r="V16" s="15">
        <v>8</v>
      </c>
      <c r="W16" s="15">
        <v>20</v>
      </c>
      <c r="X16" s="15">
        <v>28</v>
      </c>
      <c r="Y16" s="27">
        <v>1.33</v>
      </c>
      <c r="Z16" s="41">
        <v>35</v>
      </c>
      <c r="AA16" s="41"/>
      <c r="AB16" s="15">
        <v>21</v>
      </c>
      <c r="AC16" s="15">
        <v>3</v>
      </c>
      <c r="AD16" s="15">
        <v>39</v>
      </c>
      <c r="AE16" s="27">
        <v>1.1100000000000001</v>
      </c>
    </row>
    <row r="17" spans="1:31" s="1" customFormat="1" ht="19.7" customHeight="1" x14ac:dyDescent="0.2">
      <c r="A17" s="8" t="s">
        <v>22</v>
      </c>
      <c r="B17" s="8" t="s">
        <v>32</v>
      </c>
      <c r="C17" s="8" t="s">
        <v>64</v>
      </c>
      <c r="D17" s="10">
        <v>4</v>
      </c>
      <c r="E17" s="46">
        <v>485871</v>
      </c>
      <c r="F17" s="46"/>
      <c r="G17" s="11">
        <v>602300</v>
      </c>
      <c r="H17" s="27">
        <v>1.23</v>
      </c>
      <c r="I17" s="11">
        <v>98000</v>
      </c>
      <c r="J17" s="28">
        <v>0.13353317890720801</v>
      </c>
      <c r="K17" s="11">
        <v>110085</v>
      </c>
      <c r="L17" s="46">
        <v>177120</v>
      </c>
      <c r="M17" s="46"/>
      <c r="N17" s="11">
        <v>397787.6</v>
      </c>
      <c r="O17" s="29">
        <v>2.2400000000000002</v>
      </c>
      <c r="P17" s="41">
        <v>27</v>
      </c>
      <c r="Q17" s="41"/>
      <c r="R17" s="15">
        <v>33</v>
      </c>
      <c r="S17" s="27">
        <v>1.22</v>
      </c>
      <c r="T17" s="41">
        <v>34</v>
      </c>
      <c r="U17" s="41"/>
      <c r="V17" s="15">
        <v>16</v>
      </c>
      <c r="W17" s="15">
        <v>21</v>
      </c>
      <c r="X17" s="15">
        <v>37</v>
      </c>
      <c r="Y17" s="27">
        <v>1.08</v>
      </c>
      <c r="Z17" s="41">
        <v>57</v>
      </c>
      <c r="AA17" s="41"/>
      <c r="AB17" s="15">
        <v>16</v>
      </c>
      <c r="AC17" s="15">
        <v>1</v>
      </c>
      <c r="AD17" s="15">
        <v>22</v>
      </c>
      <c r="AE17" s="28">
        <v>0.38</v>
      </c>
    </row>
    <row r="18" spans="1:31" s="1" customFormat="1" ht="19.7" customHeight="1" x14ac:dyDescent="0.2">
      <c r="A18" s="8" t="s">
        <v>22</v>
      </c>
      <c r="B18" s="8" t="s">
        <v>32</v>
      </c>
      <c r="C18" s="8" t="s">
        <v>65</v>
      </c>
      <c r="D18" s="10">
        <v>5</v>
      </c>
      <c r="E18" s="46">
        <v>303977</v>
      </c>
      <c r="F18" s="46"/>
      <c r="G18" s="11">
        <v>395210</v>
      </c>
      <c r="H18" s="27">
        <v>1.3</v>
      </c>
      <c r="I18" s="11">
        <v>30000</v>
      </c>
      <c r="J18" s="28">
        <v>6.5903648865358905E-2</v>
      </c>
      <c r="K18" s="11">
        <v>68281.5</v>
      </c>
      <c r="L18" s="46">
        <v>85610</v>
      </c>
      <c r="M18" s="46"/>
      <c r="N18" s="11">
        <v>118928.9</v>
      </c>
      <c r="O18" s="29">
        <v>1.38</v>
      </c>
      <c r="P18" s="41">
        <v>17</v>
      </c>
      <c r="Q18" s="41"/>
      <c r="R18" s="15">
        <v>20</v>
      </c>
      <c r="S18" s="27">
        <v>1.17</v>
      </c>
      <c r="T18" s="41">
        <v>21</v>
      </c>
      <c r="U18" s="41"/>
      <c r="V18" s="15">
        <v>10</v>
      </c>
      <c r="W18" s="15">
        <v>20</v>
      </c>
      <c r="X18" s="15">
        <v>30</v>
      </c>
      <c r="Y18" s="27">
        <v>1.42</v>
      </c>
      <c r="Z18" s="41">
        <v>36</v>
      </c>
      <c r="AA18" s="41"/>
      <c r="AB18" s="15">
        <v>25</v>
      </c>
      <c r="AC18" s="15">
        <v>2</v>
      </c>
      <c r="AD18" s="15">
        <v>37</v>
      </c>
      <c r="AE18" s="27">
        <v>1.02</v>
      </c>
    </row>
    <row r="19" spans="1:31" s="1" customFormat="1" ht="19.7" customHeight="1" x14ac:dyDescent="0.2">
      <c r="A19" s="8" t="s">
        <v>22</v>
      </c>
      <c r="B19" s="8" t="s">
        <v>32</v>
      </c>
      <c r="C19" s="8" t="s">
        <v>66</v>
      </c>
      <c r="D19" s="10">
        <v>2</v>
      </c>
      <c r="E19" s="46">
        <v>409623</v>
      </c>
      <c r="F19" s="46"/>
      <c r="G19" s="11">
        <v>431570</v>
      </c>
      <c r="H19" s="27">
        <v>1.05</v>
      </c>
      <c r="I19" s="11">
        <v>55000</v>
      </c>
      <c r="J19" s="28">
        <v>0.113502693109355</v>
      </c>
      <c r="K19" s="11">
        <v>72685.5</v>
      </c>
      <c r="L19" s="46">
        <v>130186</v>
      </c>
      <c r="M19" s="46"/>
      <c r="N19" s="11">
        <v>161225.60000000001</v>
      </c>
      <c r="O19" s="29">
        <v>1.23</v>
      </c>
      <c r="P19" s="41">
        <v>23</v>
      </c>
      <c r="Q19" s="41"/>
      <c r="R19" s="15">
        <v>0</v>
      </c>
      <c r="S19" s="32">
        <v>0</v>
      </c>
      <c r="T19" s="41">
        <v>29</v>
      </c>
      <c r="U19" s="41"/>
      <c r="V19" s="15">
        <v>2</v>
      </c>
      <c r="W19" s="15">
        <v>13</v>
      </c>
      <c r="X19" s="15">
        <v>15</v>
      </c>
      <c r="Y19" s="28">
        <v>0.51</v>
      </c>
      <c r="Z19" s="41">
        <v>48</v>
      </c>
      <c r="AA19" s="41"/>
      <c r="AB19" s="15">
        <v>8</v>
      </c>
      <c r="AC19" s="15">
        <v>0</v>
      </c>
      <c r="AD19" s="15">
        <v>8</v>
      </c>
      <c r="AE19" s="28">
        <v>0.16</v>
      </c>
    </row>
    <row r="20" spans="1:31" s="1" customFormat="1" ht="19.7" customHeight="1" x14ac:dyDescent="0.2">
      <c r="A20" s="8" t="s">
        <v>22</v>
      </c>
      <c r="B20" s="8" t="s">
        <v>32</v>
      </c>
      <c r="C20" s="8" t="s">
        <v>67</v>
      </c>
      <c r="D20" s="10">
        <v>3</v>
      </c>
      <c r="E20" s="46">
        <v>476000</v>
      </c>
      <c r="F20" s="46"/>
      <c r="G20" s="11">
        <v>550500</v>
      </c>
      <c r="H20" s="27">
        <v>1.1499999999999999</v>
      </c>
      <c r="I20" s="11">
        <v>87000</v>
      </c>
      <c r="J20" s="28">
        <v>0.14987080103359199</v>
      </c>
      <c r="K20" s="11">
        <v>87075</v>
      </c>
      <c r="L20" s="46">
        <v>185110</v>
      </c>
      <c r="M20" s="46"/>
      <c r="N20" s="11">
        <v>266116.90000000002</v>
      </c>
      <c r="O20" s="29">
        <v>1.43</v>
      </c>
      <c r="P20" s="41">
        <v>26</v>
      </c>
      <c r="Q20" s="41"/>
      <c r="R20" s="15">
        <v>5</v>
      </c>
      <c r="S20" s="28">
        <v>0.19</v>
      </c>
      <c r="T20" s="41">
        <v>33</v>
      </c>
      <c r="U20" s="41"/>
      <c r="V20" s="15">
        <v>20</v>
      </c>
      <c r="W20" s="15">
        <v>13</v>
      </c>
      <c r="X20" s="15">
        <v>33</v>
      </c>
      <c r="Y20" s="27">
        <v>1</v>
      </c>
      <c r="Z20" s="41">
        <v>55</v>
      </c>
      <c r="AA20" s="41"/>
      <c r="AB20" s="15">
        <v>20</v>
      </c>
      <c r="AC20" s="15">
        <v>1</v>
      </c>
      <c r="AD20" s="15">
        <v>26</v>
      </c>
      <c r="AE20" s="28">
        <v>0.47</v>
      </c>
    </row>
    <row r="21" spans="1:31" s="1" customFormat="1" ht="19.7" customHeight="1" x14ac:dyDescent="0.2">
      <c r="A21" s="8" t="s">
        <v>22</v>
      </c>
      <c r="B21" s="8" t="s">
        <v>32</v>
      </c>
      <c r="C21" s="8" t="s">
        <v>68</v>
      </c>
      <c r="D21" s="10">
        <v>4</v>
      </c>
      <c r="E21" s="46">
        <v>716179</v>
      </c>
      <c r="F21" s="46"/>
      <c r="G21" s="11">
        <v>874300</v>
      </c>
      <c r="H21" s="27">
        <v>1.22</v>
      </c>
      <c r="I21" s="11">
        <v>106000</v>
      </c>
      <c r="J21" s="28">
        <v>0.10570402871958499</v>
      </c>
      <c r="K21" s="11">
        <v>150420</v>
      </c>
      <c r="L21" s="46">
        <v>246502</v>
      </c>
      <c r="M21" s="46"/>
      <c r="N21" s="11">
        <v>264480.3</v>
      </c>
      <c r="O21" s="29">
        <v>1.07</v>
      </c>
      <c r="P21" s="41">
        <v>39</v>
      </c>
      <c r="Q21" s="41"/>
      <c r="R21" s="15">
        <v>51</v>
      </c>
      <c r="S21" s="27">
        <v>1.3</v>
      </c>
      <c r="T21" s="41">
        <v>50</v>
      </c>
      <c r="U21" s="41"/>
      <c r="V21" s="15">
        <v>32</v>
      </c>
      <c r="W21" s="15">
        <v>36</v>
      </c>
      <c r="X21" s="15">
        <v>68</v>
      </c>
      <c r="Y21" s="27">
        <v>1.36</v>
      </c>
      <c r="Z21" s="41">
        <v>83</v>
      </c>
      <c r="AA21" s="41"/>
      <c r="AB21" s="15">
        <v>23</v>
      </c>
      <c r="AC21" s="15">
        <v>5</v>
      </c>
      <c r="AD21" s="15">
        <v>53</v>
      </c>
      <c r="AE21" s="28">
        <v>0.63</v>
      </c>
    </row>
    <row r="22" spans="1:31" s="1" customFormat="1" ht="19.7" customHeight="1" x14ac:dyDescent="0.2">
      <c r="A22" s="8" t="s">
        <v>22</v>
      </c>
      <c r="B22" s="8" t="s">
        <v>32</v>
      </c>
      <c r="C22" s="8" t="s">
        <v>69</v>
      </c>
      <c r="D22" s="10">
        <v>2</v>
      </c>
      <c r="E22" s="46">
        <v>511349</v>
      </c>
      <c r="F22" s="46"/>
      <c r="G22" s="11">
        <v>572712.93599999999</v>
      </c>
      <c r="H22" s="27">
        <v>1.1200000000000001</v>
      </c>
      <c r="I22" s="11">
        <v>138200</v>
      </c>
      <c r="J22" s="30">
        <v>0.169315303613948</v>
      </c>
      <c r="K22" s="11">
        <v>122434.296</v>
      </c>
      <c r="L22" s="46">
        <v>176802</v>
      </c>
      <c r="M22" s="46"/>
      <c r="N22" s="11">
        <v>83483.7</v>
      </c>
      <c r="O22" s="28">
        <v>0.47</v>
      </c>
      <c r="P22" s="41">
        <v>28</v>
      </c>
      <c r="Q22" s="41"/>
      <c r="R22" s="15">
        <v>27</v>
      </c>
      <c r="S22" s="28">
        <v>0.96</v>
      </c>
      <c r="T22" s="41">
        <v>35</v>
      </c>
      <c r="U22" s="41"/>
      <c r="V22" s="15">
        <v>17</v>
      </c>
      <c r="W22" s="15">
        <v>20</v>
      </c>
      <c r="X22" s="15">
        <v>37</v>
      </c>
      <c r="Y22" s="27">
        <v>1.05</v>
      </c>
      <c r="Z22" s="41">
        <v>60</v>
      </c>
      <c r="AA22" s="41"/>
      <c r="AB22" s="15">
        <v>11</v>
      </c>
      <c r="AC22" s="15" t="s">
        <v>70</v>
      </c>
      <c r="AD22" s="15">
        <v>11</v>
      </c>
      <c r="AE22" s="28">
        <v>0.18</v>
      </c>
    </row>
    <row r="23" spans="1:31" s="1" customFormat="1" ht="19.7" customHeight="1" x14ac:dyDescent="0.2">
      <c r="A23" s="8" t="s">
        <v>22</v>
      </c>
      <c r="B23" s="8" t="s">
        <v>32</v>
      </c>
      <c r="C23" s="8" t="s">
        <v>71</v>
      </c>
      <c r="D23" s="10">
        <v>4</v>
      </c>
      <c r="E23" s="46">
        <v>570787</v>
      </c>
      <c r="F23" s="46"/>
      <c r="G23" s="11">
        <v>648663</v>
      </c>
      <c r="H23" s="27">
        <v>1.1299999999999999</v>
      </c>
      <c r="I23" s="11">
        <v>36500</v>
      </c>
      <c r="J23" s="28">
        <v>5.0174373129630002E-2</v>
      </c>
      <c r="K23" s="11">
        <v>109119.45</v>
      </c>
      <c r="L23" s="46">
        <v>243820</v>
      </c>
      <c r="M23" s="46"/>
      <c r="N23" s="11">
        <v>392488.6</v>
      </c>
      <c r="O23" s="29">
        <v>1.6</v>
      </c>
      <c r="P23" s="41">
        <v>32</v>
      </c>
      <c r="Q23" s="41"/>
      <c r="R23" s="15">
        <v>38</v>
      </c>
      <c r="S23" s="27">
        <v>1.18</v>
      </c>
      <c r="T23" s="41">
        <v>40</v>
      </c>
      <c r="U23" s="41"/>
      <c r="V23" s="15">
        <v>13</v>
      </c>
      <c r="W23" s="15">
        <v>9</v>
      </c>
      <c r="X23" s="15">
        <v>22</v>
      </c>
      <c r="Y23" s="28">
        <v>0.55000000000000004</v>
      </c>
      <c r="Z23" s="41">
        <v>67</v>
      </c>
      <c r="AA23" s="41"/>
      <c r="AB23" s="15">
        <v>15</v>
      </c>
      <c r="AC23" s="15">
        <v>9</v>
      </c>
      <c r="AD23" s="15">
        <v>69</v>
      </c>
      <c r="AE23" s="27">
        <v>1.02</v>
      </c>
    </row>
    <row r="24" spans="1:31" s="1" customFormat="1" ht="19.7" customHeight="1" x14ac:dyDescent="0.2">
      <c r="A24" s="8" t="s">
        <v>22</v>
      </c>
      <c r="B24" s="8" t="s">
        <v>32</v>
      </c>
      <c r="C24" s="8" t="s">
        <v>72</v>
      </c>
      <c r="D24" s="10">
        <v>4</v>
      </c>
      <c r="E24" s="46">
        <v>614320</v>
      </c>
      <c r="F24" s="46"/>
      <c r="G24" s="11">
        <v>872930</v>
      </c>
      <c r="H24" s="27">
        <v>1.42</v>
      </c>
      <c r="I24" s="11">
        <v>108500</v>
      </c>
      <c r="J24" s="28">
        <v>0.114255025641566</v>
      </c>
      <c r="K24" s="11">
        <v>142444.5</v>
      </c>
      <c r="L24" s="46">
        <v>239680</v>
      </c>
      <c r="M24" s="46"/>
      <c r="N24" s="11">
        <v>299617.5</v>
      </c>
      <c r="O24" s="29">
        <v>1.25</v>
      </c>
      <c r="P24" s="41">
        <v>34</v>
      </c>
      <c r="Q24" s="41"/>
      <c r="R24" s="15">
        <v>36</v>
      </c>
      <c r="S24" s="27">
        <v>1.05</v>
      </c>
      <c r="T24" s="41">
        <v>43</v>
      </c>
      <c r="U24" s="41"/>
      <c r="V24" s="15">
        <v>27</v>
      </c>
      <c r="W24" s="15">
        <v>20</v>
      </c>
      <c r="X24" s="15">
        <v>47</v>
      </c>
      <c r="Y24" s="27">
        <v>1.0900000000000001</v>
      </c>
      <c r="Z24" s="41">
        <v>71</v>
      </c>
      <c r="AA24" s="41"/>
      <c r="AB24" s="15">
        <v>17</v>
      </c>
      <c r="AC24" s="15">
        <v>0</v>
      </c>
      <c r="AD24" s="15">
        <v>17</v>
      </c>
      <c r="AE24" s="28">
        <v>0.23</v>
      </c>
    </row>
    <row r="25" spans="1:31" s="1" customFormat="1" ht="19.7" customHeight="1" x14ac:dyDescent="0.2">
      <c r="A25" s="8" t="s">
        <v>22</v>
      </c>
      <c r="B25" s="8" t="s">
        <v>32</v>
      </c>
      <c r="C25" s="8" t="s">
        <v>73</v>
      </c>
      <c r="D25" s="10">
        <v>3</v>
      </c>
      <c r="E25" s="46">
        <v>408950</v>
      </c>
      <c r="F25" s="46"/>
      <c r="G25" s="11">
        <v>473905</v>
      </c>
      <c r="H25" s="27">
        <v>1.1499999999999999</v>
      </c>
      <c r="I25" s="11">
        <v>86000</v>
      </c>
      <c r="J25" s="30">
        <v>0.15730748125114299</v>
      </c>
      <c r="K25" s="11">
        <v>82005</v>
      </c>
      <c r="L25" s="46">
        <v>156567</v>
      </c>
      <c r="M25" s="46"/>
      <c r="N25" s="11">
        <v>33333.4</v>
      </c>
      <c r="O25" s="28">
        <v>0.21</v>
      </c>
      <c r="P25" s="41">
        <v>23</v>
      </c>
      <c r="Q25" s="41"/>
      <c r="R25" s="15">
        <v>29</v>
      </c>
      <c r="S25" s="27">
        <v>1.26</v>
      </c>
      <c r="T25" s="41">
        <v>28</v>
      </c>
      <c r="U25" s="41"/>
      <c r="V25" s="15">
        <v>19</v>
      </c>
      <c r="W25" s="15">
        <v>9</v>
      </c>
      <c r="X25" s="15">
        <v>28</v>
      </c>
      <c r="Y25" s="27">
        <v>1</v>
      </c>
      <c r="Z25" s="41">
        <v>49</v>
      </c>
      <c r="AA25" s="41"/>
      <c r="AB25" s="15">
        <v>22</v>
      </c>
      <c r="AC25" s="15" t="s">
        <v>70</v>
      </c>
      <c r="AD25" s="15">
        <v>22</v>
      </c>
      <c r="AE25" s="28">
        <v>0.44</v>
      </c>
    </row>
    <row r="26" spans="1:31" s="1" customFormat="1" ht="19.7" customHeight="1" x14ac:dyDescent="0.2">
      <c r="A26" s="8" t="s">
        <v>22</v>
      </c>
      <c r="B26" s="8" t="s">
        <v>32</v>
      </c>
      <c r="C26" s="8" t="s">
        <v>74</v>
      </c>
      <c r="D26" s="10">
        <v>4</v>
      </c>
      <c r="E26" s="46">
        <v>312404</v>
      </c>
      <c r="F26" s="46"/>
      <c r="G26" s="11">
        <v>384800</v>
      </c>
      <c r="H26" s="27">
        <v>1.23</v>
      </c>
      <c r="I26" s="11">
        <v>0</v>
      </c>
      <c r="J26" s="28">
        <v>0</v>
      </c>
      <c r="K26" s="11">
        <v>64140</v>
      </c>
      <c r="L26" s="46">
        <v>112560</v>
      </c>
      <c r="M26" s="46"/>
      <c r="N26" s="11">
        <v>20232.5</v>
      </c>
      <c r="O26" s="28">
        <v>0.17</v>
      </c>
      <c r="P26" s="41">
        <v>17</v>
      </c>
      <c r="Q26" s="41"/>
      <c r="R26" s="15">
        <v>27</v>
      </c>
      <c r="S26" s="27">
        <v>1.58</v>
      </c>
      <c r="T26" s="41">
        <v>22</v>
      </c>
      <c r="U26" s="41"/>
      <c r="V26" s="15">
        <v>16</v>
      </c>
      <c r="W26" s="15">
        <v>7</v>
      </c>
      <c r="X26" s="15">
        <v>23</v>
      </c>
      <c r="Y26" s="27">
        <v>1.04</v>
      </c>
      <c r="Z26" s="41">
        <v>36</v>
      </c>
      <c r="AA26" s="41"/>
      <c r="AB26" s="15">
        <v>18</v>
      </c>
      <c r="AC26" s="15">
        <v>4</v>
      </c>
      <c r="AD26" s="15">
        <v>42</v>
      </c>
      <c r="AE26" s="27">
        <v>1.1599999999999999</v>
      </c>
    </row>
    <row r="27" spans="1:31" s="1" customFormat="1" ht="19.7" customHeight="1" x14ac:dyDescent="0.2">
      <c r="A27" s="8" t="s">
        <v>22</v>
      </c>
      <c r="B27" s="8" t="s">
        <v>32</v>
      </c>
      <c r="C27" s="8" t="s">
        <v>75</v>
      </c>
      <c r="D27" s="10">
        <v>5</v>
      </c>
      <c r="E27" s="46">
        <v>306952</v>
      </c>
      <c r="F27" s="46"/>
      <c r="G27" s="11">
        <v>414500</v>
      </c>
      <c r="H27" s="27">
        <v>1.35</v>
      </c>
      <c r="I27" s="11">
        <v>46000</v>
      </c>
      <c r="J27" s="28">
        <v>9.2239823541207105E-2</v>
      </c>
      <c r="K27" s="11">
        <v>74805</v>
      </c>
      <c r="L27" s="46">
        <v>78556</v>
      </c>
      <c r="M27" s="46"/>
      <c r="N27" s="11">
        <v>118607.8</v>
      </c>
      <c r="O27" s="29">
        <v>1.5</v>
      </c>
      <c r="P27" s="41">
        <v>17</v>
      </c>
      <c r="Q27" s="41"/>
      <c r="R27" s="15">
        <v>21</v>
      </c>
      <c r="S27" s="27">
        <v>1.23</v>
      </c>
      <c r="T27" s="41">
        <v>21</v>
      </c>
      <c r="U27" s="41"/>
      <c r="V27" s="15">
        <v>12</v>
      </c>
      <c r="W27" s="15">
        <v>18</v>
      </c>
      <c r="X27" s="15">
        <v>30</v>
      </c>
      <c r="Y27" s="27">
        <v>1.42</v>
      </c>
      <c r="Z27" s="41">
        <v>37</v>
      </c>
      <c r="AA27" s="41"/>
      <c r="AB27" s="15">
        <v>32</v>
      </c>
      <c r="AC27" s="15">
        <v>2</v>
      </c>
      <c r="AD27" s="15">
        <v>44</v>
      </c>
      <c r="AE27" s="27">
        <v>1.18</v>
      </c>
    </row>
    <row r="28" spans="1:31" s="1" customFormat="1" ht="19.7" customHeight="1" x14ac:dyDescent="0.2">
      <c r="A28" s="8" t="s">
        <v>22</v>
      </c>
      <c r="B28" s="8" t="s">
        <v>32</v>
      </c>
      <c r="C28" s="8" t="s">
        <v>76</v>
      </c>
      <c r="D28" s="10">
        <v>4</v>
      </c>
      <c r="E28" s="46">
        <v>1023153</v>
      </c>
      <c r="F28" s="46"/>
      <c r="G28" s="11">
        <v>1061595</v>
      </c>
      <c r="H28" s="27">
        <v>1.03</v>
      </c>
      <c r="I28" s="11">
        <v>139000</v>
      </c>
      <c r="J28" s="28">
        <v>0.117428898491588</v>
      </c>
      <c r="K28" s="11">
        <v>177554.25</v>
      </c>
      <c r="L28" s="46">
        <v>409799</v>
      </c>
      <c r="M28" s="46"/>
      <c r="N28" s="11">
        <v>3202399.2</v>
      </c>
      <c r="O28" s="29">
        <v>7.81</v>
      </c>
      <c r="P28" s="41">
        <v>57</v>
      </c>
      <c r="Q28" s="41"/>
      <c r="R28" s="15">
        <v>74</v>
      </c>
      <c r="S28" s="27">
        <v>1.29</v>
      </c>
      <c r="T28" s="41">
        <v>71</v>
      </c>
      <c r="U28" s="41"/>
      <c r="V28" s="15">
        <v>50</v>
      </c>
      <c r="W28" s="15">
        <v>27</v>
      </c>
      <c r="X28" s="15">
        <v>77</v>
      </c>
      <c r="Y28" s="27">
        <v>1.08</v>
      </c>
      <c r="Z28" s="41">
        <v>120</v>
      </c>
      <c r="AA28" s="41"/>
      <c r="AB28" s="15">
        <v>24</v>
      </c>
      <c r="AC28" s="15">
        <v>2</v>
      </c>
      <c r="AD28" s="15">
        <v>36</v>
      </c>
      <c r="AE28" s="28">
        <v>0.3</v>
      </c>
    </row>
    <row r="29" spans="1:31" s="1" customFormat="1" ht="19.7" customHeight="1" x14ac:dyDescent="0.2">
      <c r="A29" s="8" t="s">
        <v>22</v>
      </c>
      <c r="B29" s="8" t="s">
        <v>32</v>
      </c>
      <c r="C29" s="8" t="s">
        <v>77</v>
      </c>
      <c r="D29" s="10">
        <v>2</v>
      </c>
      <c r="E29" s="46">
        <v>564397</v>
      </c>
      <c r="F29" s="46"/>
      <c r="G29" s="11">
        <v>699085</v>
      </c>
      <c r="H29" s="27">
        <v>1.23</v>
      </c>
      <c r="I29" s="11">
        <v>156500</v>
      </c>
      <c r="J29" s="30">
        <v>0.17990573629152801</v>
      </c>
      <c r="K29" s="11">
        <v>130485</v>
      </c>
      <c r="L29" s="46">
        <v>187110</v>
      </c>
      <c r="M29" s="46"/>
      <c r="N29" s="11">
        <v>284096.83750000002</v>
      </c>
      <c r="O29" s="29">
        <v>1.51</v>
      </c>
      <c r="P29" s="41">
        <v>31</v>
      </c>
      <c r="Q29" s="41"/>
      <c r="R29" s="15">
        <v>16</v>
      </c>
      <c r="S29" s="28">
        <v>0.51</v>
      </c>
      <c r="T29" s="41">
        <v>39</v>
      </c>
      <c r="U29" s="41"/>
      <c r="V29" s="15">
        <v>14</v>
      </c>
      <c r="W29" s="15">
        <v>9</v>
      </c>
      <c r="X29" s="15">
        <v>23</v>
      </c>
      <c r="Y29" s="28">
        <v>0.57999999999999996</v>
      </c>
      <c r="Z29" s="41">
        <v>65</v>
      </c>
      <c r="AA29" s="41"/>
      <c r="AB29" s="15">
        <v>18</v>
      </c>
      <c r="AC29" s="15">
        <v>2</v>
      </c>
      <c r="AD29" s="15">
        <v>30</v>
      </c>
      <c r="AE29" s="28">
        <v>0.46</v>
      </c>
    </row>
    <row r="30" spans="1:31" s="1" customFormat="1" ht="19.7" customHeight="1" x14ac:dyDescent="0.2">
      <c r="A30" s="8" t="s">
        <v>23</v>
      </c>
      <c r="B30" s="8" t="s">
        <v>33</v>
      </c>
      <c r="C30" s="8" t="s">
        <v>78</v>
      </c>
      <c r="D30" s="10">
        <v>1</v>
      </c>
      <c r="E30" s="46">
        <v>772856</v>
      </c>
      <c r="F30" s="46"/>
      <c r="G30" s="11">
        <v>447000</v>
      </c>
      <c r="H30" s="28">
        <v>0.56999999999999995</v>
      </c>
      <c r="I30" s="11">
        <v>20000</v>
      </c>
      <c r="J30" s="28">
        <v>4.0733197556008197E-2</v>
      </c>
      <c r="K30" s="11">
        <v>73650</v>
      </c>
      <c r="L30" s="46">
        <v>238210</v>
      </c>
      <c r="M30" s="46"/>
      <c r="N30" s="11">
        <v>189163</v>
      </c>
      <c r="O30" s="28">
        <v>0.79</v>
      </c>
      <c r="P30" s="41">
        <v>44</v>
      </c>
      <c r="Q30" s="41"/>
      <c r="R30" s="15">
        <v>11</v>
      </c>
      <c r="S30" s="28">
        <v>0.25</v>
      </c>
      <c r="T30" s="41">
        <v>54</v>
      </c>
      <c r="U30" s="41"/>
      <c r="V30" s="15">
        <v>26</v>
      </c>
      <c r="W30" s="15">
        <v>34</v>
      </c>
      <c r="X30" s="15">
        <v>60</v>
      </c>
      <c r="Y30" s="27">
        <v>1.1100000000000001</v>
      </c>
      <c r="Z30" s="41">
        <v>91</v>
      </c>
      <c r="AA30" s="41"/>
      <c r="AB30" s="15">
        <v>42</v>
      </c>
      <c r="AC30" s="15">
        <v>3</v>
      </c>
      <c r="AD30" s="15">
        <v>60</v>
      </c>
      <c r="AE30" s="28">
        <v>0.65</v>
      </c>
    </row>
    <row r="31" spans="1:31" s="1" customFormat="1" ht="19.7" customHeight="1" x14ac:dyDescent="0.2">
      <c r="A31" s="8" t="s">
        <v>23</v>
      </c>
      <c r="B31" s="8" t="s">
        <v>33</v>
      </c>
      <c r="C31" s="8" t="s">
        <v>79</v>
      </c>
      <c r="D31" s="10">
        <v>2</v>
      </c>
      <c r="E31" s="46">
        <v>274429</v>
      </c>
      <c r="F31" s="46"/>
      <c r="G31" s="11">
        <v>286200</v>
      </c>
      <c r="H31" s="27">
        <v>1.04</v>
      </c>
      <c r="I31" s="11">
        <v>23500</v>
      </c>
      <c r="J31" s="28">
        <v>7.3806532663316604E-2</v>
      </c>
      <c r="K31" s="11">
        <v>47760</v>
      </c>
      <c r="L31" s="46">
        <v>107720</v>
      </c>
      <c r="M31" s="46"/>
      <c r="N31" s="11">
        <v>85457.7</v>
      </c>
      <c r="O31" s="28">
        <v>0.79</v>
      </c>
      <c r="P31" s="41">
        <v>15</v>
      </c>
      <c r="Q31" s="41"/>
      <c r="R31" s="15">
        <v>4</v>
      </c>
      <c r="S31" s="28">
        <v>0.26</v>
      </c>
      <c r="T31" s="41">
        <v>19</v>
      </c>
      <c r="U31" s="41"/>
      <c r="V31" s="15">
        <v>11</v>
      </c>
      <c r="W31" s="15">
        <v>18</v>
      </c>
      <c r="X31" s="15">
        <v>29</v>
      </c>
      <c r="Y31" s="27">
        <v>1.52</v>
      </c>
      <c r="Z31" s="41">
        <v>33</v>
      </c>
      <c r="AA31" s="41"/>
      <c r="AB31" s="15">
        <v>11</v>
      </c>
      <c r="AC31" s="15">
        <v>0</v>
      </c>
      <c r="AD31" s="15">
        <v>11</v>
      </c>
      <c r="AE31" s="28">
        <v>0.33</v>
      </c>
    </row>
    <row r="32" spans="1:31" s="1" customFormat="1" ht="19.7" customHeight="1" x14ac:dyDescent="0.2">
      <c r="A32" s="8" t="s">
        <v>23</v>
      </c>
      <c r="B32" s="8" t="s">
        <v>33</v>
      </c>
      <c r="C32" s="8" t="s">
        <v>80</v>
      </c>
      <c r="D32" s="10">
        <v>2</v>
      </c>
      <c r="E32" s="46">
        <v>914560</v>
      </c>
      <c r="F32" s="46"/>
      <c r="G32" s="11">
        <v>985000</v>
      </c>
      <c r="H32" s="27">
        <v>1.07</v>
      </c>
      <c r="I32" s="11">
        <v>139000</v>
      </c>
      <c r="J32" s="28">
        <v>0.133525456292027</v>
      </c>
      <c r="K32" s="11">
        <v>156150</v>
      </c>
      <c r="L32" s="46">
        <v>326065</v>
      </c>
      <c r="M32" s="46"/>
      <c r="N32" s="11">
        <v>159690</v>
      </c>
      <c r="O32" s="28">
        <v>0.48</v>
      </c>
      <c r="P32" s="41">
        <v>51</v>
      </c>
      <c r="Q32" s="41"/>
      <c r="R32" s="15">
        <v>16</v>
      </c>
      <c r="S32" s="28">
        <v>0.31</v>
      </c>
      <c r="T32" s="41">
        <v>64</v>
      </c>
      <c r="U32" s="41"/>
      <c r="V32" s="15">
        <v>39</v>
      </c>
      <c r="W32" s="15">
        <v>27</v>
      </c>
      <c r="X32" s="15">
        <v>66</v>
      </c>
      <c r="Y32" s="27">
        <v>1.03</v>
      </c>
      <c r="Z32" s="41">
        <v>108</v>
      </c>
      <c r="AA32" s="41"/>
      <c r="AB32" s="15">
        <v>21</v>
      </c>
      <c r="AC32" s="15">
        <v>0</v>
      </c>
      <c r="AD32" s="15">
        <v>21</v>
      </c>
      <c r="AE32" s="28">
        <v>0.19</v>
      </c>
    </row>
    <row r="33" spans="1:31" s="1" customFormat="1" ht="19.7" customHeight="1" x14ac:dyDescent="0.2">
      <c r="A33" s="8" t="s">
        <v>23</v>
      </c>
      <c r="B33" s="8" t="s">
        <v>33</v>
      </c>
      <c r="C33" s="8" t="s">
        <v>81</v>
      </c>
      <c r="D33" s="10">
        <v>1</v>
      </c>
      <c r="E33" s="46">
        <v>936669</v>
      </c>
      <c r="F33" s="46"/>
      <c r="G33" s="11">
        <v>788484</v>
      </c>
      <c r="H33" s="28">
        <v>0.84</v>
      </c>
      <c r="I33" s="11">
        <v>127000</v>
      </c>
      <c r="J33" s="28">
        <v>0.14854079140662299</v>
      </c>
      <c r="K33" s="11">
        <v>128247.6</v>
      </c>
      <c r="L33" s="46">
        <v>366695</v>
      </c>
      <c r="M33" s="46"/>
      <c r="N33" s="11">
        <v>375046.8</v>
      </c>
      <c r="O33" s="29">
        <v>1.02</v>
      </c>
      <c r="P33" s="41">
        <v>52</v>
      </c>
      <c r="Q33" s="41"/>
      <c r="R33" s="15">
        <v>-13</v>
      </c>
      <c r="S33" s="28">
        <v>-0.25</v>
      </c>
      <c r="T33" s="41">
        <v>65</v>
      </c>
      <c r="U33" s="41"/>
      <c r="V33" s="15">
        <v>24</v>
      </c>
      <c r="W33" s="15">
        <v>32</v>
      </c>
      <c r="X33" s="15">
        <v>56</v>
      </c>
      <c r="Y33" s="28">
        <v>0.86</v>
      </c>
      <c r="Z33" s="41">
        <v>110</v>
      </c>
      <c r="AA33" s="41"/>
      <c r="AB33" s="15">
        <v>19</v>
      </c>
      <c r="AC33" s="15">
        <v>1</v>
      </c>
      <c r="AD33" s="15">
        <v>25</v>
      </c>
      <c r="AE33" s="28">
        <v>0.22</v>
      </c>
    </row>
    <row r="34" spans="1:31" s="1" customFormat="1" ht="19.7" customHeight="1" x14ac:dyDescent="0.2">
      <c r="A34" s="8" t="s">
        <v>23</v>
      </c>
      <c r="B34" s="8" t="s">
        <v>33</v>
      </c>
      <c r="C34" s="8" t="s">
        <v>82</v>
      </c>
      <c r="D34" s="10">
        <v>2</v>
      </c>
      <c r="E34" s="46">
        <v>205088</v>
      </c>
      <c r="F34" s="46"/>
      <c r="G34" s="11">
        <v>116300</v>
      </c>
      <c r="H34" s="28">
        <v>0.56000000000000005</v>
      </c>
      <c r="I34" s="11">
        <v>0</v>
      </c>
      <c r="J34" s="28">
        <v>0</v>
      </c>
      <c r="K34" s="11">
        <v>18945</v>
      </c>
      <c r="L34" s="46">
        <v>82655</v>
      </c>
      <c r="M34" s="46"/>
      <c r="N34" s="11">
        <v>65648.100000000006</v>
      </c>
      <c r="O34" s="28">
        <v>0.79</v>
      </c>
      <c r="P34" s="41">
        <v>11</v>
      </c>
      <c r="Q34" s="41"/>
      <c r="R34" s="15">
        <v>10</v>
      </c>
      <c r="S34" s="28">
        <v>0.9</v>
      </c>
      <c r="T34" s="41">
        <v>14</v>
      </c>
      <c r="U34" s="41"/>
      <c r="V34" s="15">
        <v>7</v>
      </c>
      <c r="W34" s="15">
        <v>10</v>
      </c>
      <c r="X34" s="15">
        <v>17</v>
      </c>
      <c r="Y34" s="27">
        <v>1.21</v>
      </c>
      <c r="Z34" s="41">
        <v>24</v>
      </c>
      <c r="AA34" s="41"/>
      <c r="AB34" s="15">
        <v>18</v>
      </c>
      <c r="AC34" s="15">
        <v>1</v>
      </c>
      <c r="AD34" s="15">
        <v>24</v>
      </c>
      <c r="AE34" s="27">
        <v>1</v>
      </c>
    </row>
    <row r="35" spans="1:31" s="1" customFormat="1" ht="19.7" customHeight="1" x14ac:dyDescent="0.2">
      <c r="A35" s="8" t="s">
        <v>23</v>
      </c>
      <c r="B35" s="8" t="s">
        <v>33</v>
      </c>
      <c r="C35" s="8" t="s">
        <v>83</v>
      </c>
      <c r="D35" s="10">
        <v>2</v>
      </c>
      <c r="E35" s="46">
        <v>265466</v>
      </c>
      <c r="F35" s="46"/>
      <c r="G35" s="11">
        <v>326300</v>
      </c>
      <c r="H35" s="27">
        <v>1.22</v>
      </c>
      <c r="I35" s="11">
        <v>30000</v>
      </c>
      <c r="J35" s="28">
        <v>9.0443171540548706E-2</v>
      </c>
      <c r="K35" s="11">
        <v>49755</v>
      </c>
      <c r="L35" s="46">
        <v>93325</v>
      </c>
      <c r="M35" s="46"/>
      <c r="N35" s="11">
        <v>43263.3</v>
      </c>
      <c r="O35" s="28">
        <v>0.46</v>
      </c>
      <c r="P35" s="41">
        <v>15</v>
      </c>
      <c r="Q35" s="41"/>
      <c r="R35" s="15">
        <v>2</v>
      </c>
      <c r="S35" s="28">
        <v>0.13</v>
      </c>
      <c r="T35" s="41">
        <v>18</v>
      </c>
      <c r="U35" s="41"/>
      <c r="V35" s="15">
        <v>11</v>
      </c>
      <c r="W35" s="15">
        <v>9</v>
      </c>
      <c r="X35" s="15">
        <v>20</v>
      </c>
      <c r="Y35" s="27">
        <v>1.1100000000000001</v>
      </c>
      <c r="Z35" s="41">
        <v>31</v>
      </c>
      <c r="AA35" s="41"/>
      <c r="AB35" s="15">
        <v>15</v>
      </c>
      <c r="AC35" s="15">
        <v>2</v>
      </c>
      <c r="AD35" s="15">
        <v>27</v>
      </c>
      <c r="AE35" s="28">
        <v>0.87</v>
      </c>
    </row>
    <row r="36" spans="1:31" s="1" customFormat="1" ht="19.7" customHeight="1" x14ac:dyDescent="0.2">
      <c r="A36" s="8" t="s">
        <v>23</v>
      </c>
      <c r="B36" s="8" t="s">
        <v>33</v>
      </c>
      <c r="C36" s="8" t="s">
        <v>84</v>
      </c>
      <c r="D36" s="10">
        <v>1</v>
      </c>
      <c r="E36" s="46">
        <v>284082</v>
      </c>
      <c r="F36" s="46"/>
      <c r="G36" s="11">
        <v>206500</v>
      </c>
      <c r="H36" s="28">
        <v>0.72</v>
      </c>
      <c r="I36" s="11">
        <v>11000</v>
      </c>
      <c r="J36" s="28">
        <v>5.2757793764988001E-2</v>
      </c>
      <c r="K36" s="11">
        <v>31275</v>
      </c>
      <c r="L36" s="46">
        <v>96952</v>
      </c>
      <c r="M36" s="46"/>
      <c r="N36" s="11">
        <v>73180.600000000006</v>
      </c>
      <c r="O36" s="28">
        <v>0.75</v>
      </c>
      <c r="P36" s="41">
        <v>16</v>
      </c>
      <c r="Q36" s="41"/>
      <c r="R36" s="15">
        <v>13</v>
      </c>
      <c r="S36" s="28">
        <v>0.81</v>
      </c>
      <c r="T36" s="41">
        <v>20</v>
      </c>
      <c r="U36" s="41"/>
      <c r="V36" s="15">
        <v>9</v>
      </c>
      <c r="W36" s="15">
        <v>13</v>
      </c>
      <c r="X36" s="15">
        <v>22</v>
      </c>
      <c r="Y36" s="27">
        <v>1.1000000000000001</v>
      </c>
      <c r="Z36" s="41">
        <v>33</v>
      </c>
      <c r="AA36" s="41"/>
      <c r="AB36" s="15">
        <v>3</v>
      </c>
      <c r="AC36" s="15" t="s">
        <v>70</v>
      </c>
      <c r="AD36" s="15">
        <v>3</v>
      </c>
      <c r="AE36" s="28">
        <v>0.09</v>
      </c>
    </row>
    <row r="37" spans="1:31" s="1" customFormat="1" ht="19.7" customHeight="1" x14ac:dyDescent="0.2">
      <c r="A37" s="8" t="s">
        <v>23</v>
      </c>
      <c r="B37" s="8" t="s">
        <v>33</v>
      </c>
      <c r="C37" s="8" t="s">
        <v>85</v>
      </c>
      <c r="D37" s="10">
        <v>3</v>
      </c>
      <c r="E37" s="46">
        <v>506185</v>
      </c>
      <c r="F37" s="46"/>
      <c r="G37" s="11">
        <v>831975</v>
      </c>
      <c r="H37" s="27">
        <v>1.64</v>
      </c>
      <c r="I37" s="11">
        <v>59900</v>
      </c>
      <c r="J37" s="28">
        <v>6.7380972468292097E-2</v>
      </c>
      <c r="K37" s="11">
        <v>133346.25</v>
      </c>
      <c r="L37" s="46">
        <v>188623</v>
      </c>
      <c r="M37" s="46"/>
      <c r="N37" s="11">
        <v>202844.3</v>
      </c>
      <c r="O37" s="29">
        <v>1.07</v>
      </c>
      <c r="P37" s="41">
        <v>28</v>
      </c>
      <c r="Q37" s="41"/>
      <c r="R37" s="15">
        <v>15</v>
      </c>
      <c r="S37" s="28">
        <v>0.53</v>
      </c>
      <c r="T37" s="41">
        <v>35</v>
      </c>
      <c r="U37" s="41"/>
      <c r="V37" s="15">
        <v>22</v>
      </c>
      <c r="W37" s="15">
        <v>27</v>
      </c>
      <c r="X37" s="15">
        <v>49</v>
      </c>
      <c r="Y37" s="27">
        <v>1.4</v>
      </c>
      <c r="Z37" s="41">
        <v>58</v>
      </c>
      <c r="AA37" s="41"/>
      <c r="AB37" s="15">
        <v>8</v>
      </c>
      <c r="AC37" s="15">
        <v>2</v>
      </c>
      <c r="AD37" s="15">
        <v>20</v>
      </c>
      <c r="AE37" s="28">
        <v>0.34</v>
      </c>
    </row>
    <row r="38" spans="1:31" s="1" customFormat="1" ht="19.7" customHeight="1" x14ac:dyDescent="0.2">
      <c r="A38" s="8" t="s">
        <v>23</v>
      </c>
      <c r="B38" s="8" t="s">
        <v>33</v>
      </c>
      <c r="C38" s="8" t="s">
        <v>86</v>
      </c>
      <c r="D38" s="10">
        <v>4</v>
      </c>
      <c r="E38" s="46">
        <v>619160</v>
      </c>
      <c r="F38" s="46"/>
      <c r="G38" s="11">
        <v>642235</v>
      </c>
      <c r="H38" s="27">
        <v>1.03</v>
      </c>
      <c r="I38" s="11">
        <v>30000</v>
      </c>
      <c r="J38" s="28">
        <v>4.1280521785795402E-2</v>
      </c>
      <c r="K38" s="11">
        <v>109010.25</v>
      </c>
      <c r="L38" s="46">
        <v>230224</v>
      </c>
      <c r="M38" s="46"/>
      <c r="N38" s="11">
        <v>166977.1</v>
      </c>
      <c r="O38" s="28">
        <v>0.72</v>
      </c>
      <c r="P38" s="41">
        <v>34</v>
      </c>
      <c r="Q38" s="41"/>
      <c r="R38" s="15">
        <v>43</v>
      </c>
      <c r="S38" s="27">
        <v>1.26</v>
      </c>
      <c r="T38" s="41">
        <v>43</v>
      </c>
      <c r="U38" s="41"/>
      <c r="V38" s="15">
        <v>21</v>
      </c>
      <c r="W38" s="15">
        <v>26</v>
      </c>
      <c r="X38" s="15">
        <v>47</v>
      </c>
      <c r="Y38" s="27">
        <v>1.0900000000000001</v>
      </c>
      <c r="Z38" s="41">
        <v>74</v>
      </c>
      <c r="AA38" s="41"/>
      <c r="AB38" s="15">
        <v>51</v>
      </c>
      <c r="AC38" s="15">
        <v>5</v>
      </c>
      <c r="AD38" s="15">
        <v>81</v>
      </c>
      <c r="AE38" s="27">
        <v>1.0900000000000001</v>
      </c>
    </row>
    <row r="39" spans="1:31" s="1" customFormat="1" ht="19.7" customHeight="1" x14ac:dyDescent="0.2">
      <c r="A39" s="8" t="s">
        <v>23</v>
      </c>
      <c r="B39" s="8" t="s">
        <v>33</v>
      </c>
      <c r="C39" s="8" t="s">
        <v>87</v>
      </c>
      <c r="D39" s="10">
        <v>3</v>
      </c>
      <c r="E39" s="46">
        <v>307141</v>
      </c>
      <c r="F39" s="46"/>
      <c r="G39" s="11">
        <v>374000</v>
      </c>
      <c r="H39" s="27">
        <v>1.21</v>
      </c>
      <c r="I39" s="11">
        <v>12000</v>
      </c>
      <c r="J39" s="28">
        <v>3.20855614973262E-2</v>
      </c>
      <c r="K39" s="11">
        <v>56100</v>
      </c>
      <c r="L39" s="46">
        <v>117573</v>
      </c>
      <c r="M39" s="46"/>
      <c r="N39" s="11">
        <v>49621.1</v>
      </c>
      <c r="O39" s="28">
        <v>0.42</v>
      </c>
      <c r="P39" s="41">
        <v>17</v>
      </c>
      <c r="Q39" s="41"/>
      <c r="R39" s="15">
        <v>17</v>
      </c>
      <c r="S39" s="27">
        <v>1</v>
      </c>
      <c r="T39" s="41">
        <v>21</v>
      </c>
      <c r="U39" s="41"/>
      <c r="V39" s="15">
        <v>11</v>
      </c>
      <c r="W39" s="15">
        <v>21</v>
      </c>
      <c r="X39" s="15">
        <v>32</v>
      </c>
      <c r="Y39" s="27">
        <v>1.52</v>
      </c>
      <c r="Z39" s="41">
        <v>35</v>
      </c>
      <c r="AA39" s="41"/>
      <c r="AB39" s="15">
        <v>4</v>
      </c>
      <c r="AC39" s="15">
        <v>2</v>
      </c>
      <c r="AD39" s="15">
        <v>16</v>
      </c>
      <c r="AE39" s="28">
        <v>0.45</v>
      </c>
    </row>
    <row r="40" spans="1:31" s="1" customFormat="1" ht="19.7" customHeight="1" x14ac:dyDescent="0.2">
      <c r="A40" s="8" t="s">
        <v>23</v>
      </c>
      <c r="B40" s="8" t="s">
        <v>33</v>
      </c>
      <c r="C40" s="8" t="s">
        <v>88</v>
      </c>
      <c r="D40" s="10">
        <v>2</v>
      </c>
      <c r="E40" s="46">
        <v>558881</v>
      </c>
      <c r="F40" s="46"/>
      <c r="G40" s="11">
        <v>441560</v>
      </c>
      <c r="H40" s="28">
        <v>0.79</v>
      </c>
      <c r="I40" s="11">
        <v>10000</v>
      </c>
      <c r="J40" s="28">
        <v>1.8048586795653899E-2</v>
      </c>
      <c r="K40" s="11">
        <v>83109</v>
      </c>
      <c r="L40" s="46">
        <v>190377</v>
      </c>
      <c r="M40" s="46"/>
      <c r="N40" s="11">
        <v>253218</v>
      </c>
      <c r="O40" s="29">
        <v>1.33</v>
      </c>
      <c r="P40" s="41">
        <v>31</v>
      </c>
      <c r="Q40" s="41"/>
      <c r="R40" s="15">
        <v>1</v>
      </c>
      <c r="S40" s="28">
        <v>0.03</v>
      </c>
      <c r="T40" s="41">
        <v>39</v>
      </c>
      <c r="U40" s="41"/>
      <c r="V40" s="15">
        <v>18</v>
      </c>
      <c r="W40" s="15">
        <v>27</v>
      </c>
      <c r="X40" s="15">
        <v>45</v>
      </c>
      <c r="Y40" s="27">
        <v>1.1499999999999999</v>
      </c>
      <c r="Z40" s="41">
        <v>65</v>
      </c>
      <c r="AA40" s="41"/>
      <c r="AB40" s="15">
        <v>8</v>
      </c>
      <c r="AC40" s="15">
        <v>2</v>
      </c>
      <c r="AD40" s="15">
        <v>20</v>
      </c>
      <c r="AE40" s="28">
        <v>0.3</v>
      </c>
    </row>
    <row r="41" spans="1:31" s="1" customFormat="1" ht="19.7" customHeight="1" x14ac:dyDescent="0.2">
      <c r="A41" s="8" t="s">
        <v>23</v>
      </c>
      <c r="B41" s="8" t="s">
        <v>33</v>
      </c>
      <c r="C41" s="8" t="s">
        <v>89</v>
      </c>
      <c r="D41" s="10">
        <v>1</v>
      </c>
      <c r="E41" s="46">
        <v>1029507</v>
      </c>
      <c r="F41" s="46"/>
      <c r="G41" s="11">
        <v>668755</v>
      </c>
      <c r="H41" s="28">
        <v>0.64</v>
      </c>
      <c r="I41" s="11">
        <v>146000</v>
      </c>
      <c r="J41" s="30">
        <v>0.15308797315717701</v>
      </c>
      <c r="K41" s="11">
        <v>143055</v>
      </c>
      <c r="L41" s="46">
        <v>411985</v>
      </c>
      <c r="M41" s="46"/>
      <c r="N41" s="11">
        <v>675069.5</v>
      </c>
      <c r="O41" s="29">
        <v>1.63</v>
      </c>
      <c r="P41" s="41">
        <v>57</v>
      </c>
      <c r="Q41" s="41"/>
      <c r="R41" s="15">
        <v>-2</v>
      </c>
      <c r="S41" s="28">
        <v>-0.03</v>
      </c>
      <c r="T41" s="41">
        <v>72</v>
      </c>
      <c r="U41" s="41"/>
      <c r="V41" s="15">
        <v>25</v>
      </c>
      <c r="W41" s="15">
        <v>29</v>
      </c>
      <c r="X41" s="15">
        <v>54</v>
      </c>
      <c r="Y41" s="28">
        <v>0.75</v>
      </c>
      <c r="Z41" s="41">
        <v>120</v>
      </c>
      <c r="AA41" s="41"/>
      <c r="AB41" s="15">
        <v>33</v>
      </c>
      <c r="AC41" s="15">
        <v>8</v>
      </c>
      <c r="AD41" s="15">
        <v>81</v>
      </c>
      <c r="AE41" s="28">
        <v>0.67</v>
      </c>
    </row>
    <row r="42" spans="1:31" s="1" customFormat="1" ht="19.7" customHeight="1" x14ac:dyDescent="0.2">
      <c r="A42" s="8" t="s">
        <v>23</v>
      </c>
      <c r="B42" s="8" t="s">
        <v>33</v>
      </c>
      <c r="C42" s="8" t="s">
        <v>90</v>
      </c>
      <c r="D42" s="10">
        <v>3</v>
      </c>
      <c r="E42" s="46">
        <v>183007</v>
      </c>
      <c r="F42" s="46"/>
      <c r="G42" s="11">
        <v>216700</v>
      </c>
      <c r="H42" s="27">
        <v>1.18</v>
      </c>
      <c r="I42" s="11">
        <v>10000</v>
      </c>
      <c r="J42" s="28">
        <v>4.2247570764680997E-2</v>
      </c>
      <c r="K42" s="11">
        <v>35505</v>
      </c>
      <c r="L42" s="46">
        <v>99083</v>
      </c>
      <c r="M42" s="46"/>
      <c r="N42" s="11">
        <v>24882.5</v>
      </c>
      <c r="O42" s="28">
        <v>0.25</v>
      </c>
      <c r="P42" s="41">
        <v>10</v>
      </c>
      <c r="Q42" s="41"/>
      <c r="R42" s="15">
        <v>10</v>
      </c>
      <c r="S42" s="27">
        <v>1</v>
      </c>
      <c r="T42" s="41">
        <v>13</v>
      </c>
      <c r="U42" s="41"/>
      <c r="V42" s="15">
        <v>8</v>
      </c>
      <c r="W42" s="15">
        <v>8</v>
      </c>
      <c r="X42" s="15">
        <v>16</v>
      </c>
      <c r="Y42" s="27">
        <v>1.23</v>
      </c>
      <c r="Z42" s="41">
        <v>21</v>
      </c>
      <c r="AA42" s="41"/>
      <c r="AB42" s="15">
        <v>0</v>
      </c>
      <c r="AC42" s="15">
        <v>1</v>
      </c>
      <c r="AD42" s="15">
        <v>6</v>
      </c>
      <c r="AE42" s="28">
        <v>0.28000000000000003</v>
      </c>
    </row>
    <row r="43" spans="1:31" s="1" customFormat="1" ht="19.7" customHeight="1" x14ac:dyDescent="0.2">
      <c r="A43" s="8" t="s">
        <v>23</v>
      </c>
      <c r="B43" s="8" t="s">
        <v>33</v>
      </c>
      <c r="C43" s="8" t="s">
        <v>91</v>
      </c>
      <c r="D43" s="10">
        <v>2</v>
      </c>
      <c r="E43" s="46">
        <v>275996</v>
      </c>
      <c r="F43" s="46"/>
      <c r="G43" s="11">
        <v>157100</v>
      </c>
      <c r="H43" s="28">
        <v>0.56000000000000005</v>
      </c>
      <c r="I43" s="11">
        <v>45000</v>
      </c>
      <c r="J43" s="30">
        <v>0.231958762886598</v>
      </c>
      <c r="K43" s="11">
        <v>29100</v>
      </c>
      <c r="L43" s="46">
        <v>88490</v>
      </c>
      <c r="M43" s="46"/>
      <c r="N43" s="11">
        <v>95071.3</v>
      </c>
      <c r="O43" s="29">
        <v>1.07</v>
      </c>
      <c r="P43" s="41">
        <v>15</v>
      </c>
      <c r="Q43" s="41"/>
      <c r="R43" s="15">
        <v>1</v>
      </c>
      <c r="S43" s="28">
        <v>0.06</v>
      </c>
      <c r="T43" s="41">
        <v>19</v>
      </c>
      <c r="U43" s="41"/>
      <c r="V43" s="15">
        <v>14</v>
      </c>
      <c r="W43" s="15">
        <v>12</v>
      </c>
      <c r="X43" s="15">
        <v>26</v>
      </c>
      <c r="Y43" s="27">
        <v>1.36</v>
      </c>
      <c r="Z43" s="41">
        <v>32</v>
      </c>
      <c r="AA43" s="41"/>
      <c r="AB43" s="15">
        <v>19</v>
      </c>
      <c r="AC43" s="15">
        <v>2</v>
      </c>
      <c r="AD43" s="15">
        <v>31</v>
      </c>
      <c r="AE43" s="28">
        <v>0.96</v>
      </c>
    </row>
    <row r="44" spans="1:31" s="1" customFormat="1" ht="19.7" customHeight="1" x14ac:dyDescent="0.2">
      <c r="A44" s="8" t="s">
        <v>23</v>
      </c>
      <c r="B44" s="8" t="s">
        <v>33</v>
      </c>
      <c r="C44" s="8" t="s">
        <v>92</v>
      </c>
      <c r="D44" s="10">
        <v>1</v>
      </c>
      <c r="E44" s="46">
        <v>281777</v>
      </c>
      <c r="F44" s="46"/>
      <c r="G44" s="11">
        <v>302700</v>
      </c>
      <c r="H44" s="27">
        <v>1.07</v>
      </c>
      <c r="I44" s="11">
        <v>6000</v>
      </c>
      <c r="J44" s="28">
        <v>1.9065776930409901E-2</v>
      </c>
      <c r="K44" s="11">
        <v>47205</v>
      </c>
      <c r="L44" s="46">
        <v>88240</v>
      </c>
      <c r="M44" s="46"/>
      <c r="N44" s="11">
        <v>87913.2</v>
      </c>
      <c r="O44" s="28">
        <v>0.99</v>
      </c>
      <c r="P44" s="41">
        <v>16</v>
      </c>
      <c r="Q44" s="41"/>
      <c r="R44" s="15">
        <v>-5</v>
      </c>
      <c r="S44" s="28">
        <v>-0.31</v>
      </c>
      <c r="T44" s="41">
        <v>20</v>
      </c>
      <c r="U44" s="41"/>
      <c r="V44" s="15">
        <v>10</v>
      </c>
      <c r="W44" s="15">
        <v>6</v>
      </c>
      <c r="X44" s="15">
        <v>16</v>
      </c>
      <c r="Y44" s="28">
        <v>0.8</v>
      </c>
      <c r="Z44" s="41">
        <v>32</v>
      </c>
      <c r="AA44" s="41"/>
      <c r="AB44" s="15">
        <v>11</v>
      </c>
      <c r="AC44" s="15">
        <v>1</v>
      </c>
      <c r="AD44" s="15">
        <v>17</v>
      </c>
      <c r="AE44" s="28">
        <v>0.53</v>
      </c>
    </row>
    <row r="45" spans="1:31" s="1" customFormat="1" ht="19.7" customHeight="1" x14ac:dyDescent="0.2">
      <c r="A45" s="8" t="s">
        <v>23</v>
      </c>
      <c r="B45" s="8" t="s">
        <v>33</v>
      </c>
      <c r="C45" s="8" t="s">
        <v>93</v>
      </c>
      <c r="D45" s="10">
        <v>2</v>
      </c>
      <c r="E45" s="46">
        <v>307001</v>
      </c>
      <c r="F45" s="46"/>
      <c r="G45" s="11">
        <v>272000</v>
      </c>
      <c r="H45" s="28">
        <v>0.88</v>
      </c>
      <c r="I45" s="11">
        <v>22500</v>
      </c>
      <c r="J45" s="28">
        <v>8.2116788321167894E-2</v>
      </c>
      <c r="K45" s="11">
        <v>41100</v>
      </c>
      <c r="L45" s="46">
        <v>118604</v>
      </c>
      <c r="M45" s="46"/>
      <c r="N45" s="11">
        <v>112931.1</v>
      </c>
      <c r="O45" s="28">
        <v>0.95</v>
      </c>
      <c r="P45" s="41">
        <v>17</v>
      </c>
      <c r="Q45" s="41"/>
      <c r="R45" s="15">
        <v>20</v>
      </c>
      <c r="S45" s="27">
        <v>1.17</v>
      </c>
      <c r="T45" s="41">
        <v>22</v>
      </c>
      <c r="U45" s="41"/>
      <c r="V45" s="15">
        <v>13</v>
      </c>
      <c r="W45" s="15">
        <v>9</v>
      </c>
      <c r="X45" s="15">
        <v>22</v>
      </c>
      <c r="Y45" s="27">
        <v>1</v>
      </c>
      <c r="Z45" s="41">
        <v>35</v>
      </c>
      <c r="AA45" s="41"/>
      <c r="AB45" s="15">
        <v>3</v>
      </c>
      <c r="AC45" s="15">
        <v>1</v>
      </c>
      <c r="AD45" s="15">
        <v>9</v>
      </c>
      <c r="AE45" s="28">
        <v>0.25</v>
      </c>
    </row>
    <row r="46" spans="1:31" s="1" customFormat="1" ht="19.7" customHeight="1" x14ac:dyDescent="0.2">
      <c r="A46" s="8" t="s">
        <v>23</v>
      </c>
      <c r="B46" s="8" t="s">
        <v>33</v>
      </c>
      <c r="C46" s="8" t="s">
        <v>94</v>
      </c>
      <c r="D46" s="10">
        <v>2</v>
      </c>
      <c r="E46" s="46">
        <v>1049821</v>
      </c>
      <c r="F46" s="46"/>
      <c r="G46" s="11">
        <v>1199300</v>
      </c>
      <c r="H46" s="27">
        <v>1.1399999999999999</v>
      </c>
      <c r="I46" s="11">
        <v>107000</v>
      </c>
      <c r="J46" s="28">
        <v>8.9129529362765497E-2</v>
      </c>
      <c r="K46" s="11">
        <v>180075</v>
      </c>
      <c r="L46" s="46">
        <v>406415</v>
      </c>
      <c r="M46" s="46"/>
      <c r="N46" s="11">
        <v>327182</v>
      </c>
      <c r="O46" s="28">
        <v>0.8</v>
      </c>
      <c r="P46" s="41">
        <v>58</v>
      </c>
      <c r="Q46" s="41"/>
      <c r="R46" s="15">
        <v>12</v>
      </c>
      <c r="S46" s="28">
        <v>0.2</v>
      </c>
      <c r="T46" s="41">
        <v>73</v>
      </c>
      <c r="U46" s="41"/>
      <c r="V46" s="15">
        <v>42</v>
      </c>
      <c r="W46" s="15">
        <v>50</v>
      </c>
      <c r="X46" s="15">
        <v>92</v>
      </c>
      <c r="Y46" s="27">
        <v>1.26</v>
      </c>
      <c r="Z46" s="41">
        <v>122</v>
      </c>
      <c r="AA46" s="41"/>
      <c r="AB46" s="15">
        <v>28</v>
      </c>
      <c r="AC46" s="15">
        <v>6</v>
      </c>
      <c r="AD46" s="15">
        <v>64</v>
      </c>
      <c r="AE46" s="28">
        <v>0.52</v>
      </c>
    </row>
    <row r="47" spans="1:31" s="1" customFormat="1" ht="19.7" customHeight="1" x14ac:dyDescent="0.2">
      <c r="A47" s="8" t="s">
        <v>23</v>
      </c>
      <c r="B47" s="8" t="s">
        <v>33</v>
      </c>
      <c r="C47" s="8" t="s">
        <v>95</v>
      </c>
      <c r="D47" s="10">
        <v>2</v>
      </c>
      <c r="E47" s="46">
        <v>270684</v>
      </c>
      <c r="F47" s="46"/>
      <c r="G47" s="11">
        <v>167500</v>
      </c>
      <c r="H47" s="28">
        <v>0.61</v>
      </c>
      <c r="I47" s="11">
        <v>12000</v>
      </c>
      <c r="J47" s="28">
        <v>6.5753424657534199E-2</v>
      </c>
      <c r="K47" s="11">
        <v>27375</v>
      </c>
      <c r="L47" s="46">
        <v>89885</v>
      </c>
      <c r="M47" s="46"/>
      <c r="N47" s="11">
        <v>34591.5</v>
      </c>
      <c r="O47" s="28">
        <v>0.38</v>
      </c>
      <c r="P47" s="41">
        <v>15</v>
      </c>
      <c r="Q47" s="41"/>
      <c r="R47" s="15">
        <v>15</v>
      </c>
      <c r="S47" s="27">
        <v>1</v>
      </c>
      <c r="T47" s="41">
        <v>19</v>
      </c>
      <c r="U47" s="41"/>
      <c r="V47" s="15">
        <v>8</v>
      </c>
      <c r="W47" s="15">
        <v>21</v>
      </c>
      <c r="X47" s="15">
        <v>29</v>
      </c>
      <c r="Y47" s="27">
        <v>1.52</v>
      </c>
      <c r="Z47" s="41">
        <v>31</v>
      </c>
      <c r="AA47" s="41"/>
      <c r="AB47" s="15">
        <v>6</v>
      </c>
      <c r="AC47" s="15">
        <v>1</v>
      </c>
      <c r="AD47" s="15">
        <v>12</v>
      </c>
      <c r="AE47" s="28">
        <v>0.38</v>
      </c>
    </row>
    <row r="48" spans="1:31" s="1" customFormat="1" ht="19.7" customHeight="1" x14ac:dyDescent="0.2">
      <c r="A48" s="8" t="s">
        <v>23</v>
      </c>
      <c r="B48" s="8" t="s">
        <v>34</v>
      </c>
      <c r="C48" s="8" t="s">
        <v>96</v>
      </c>
      <c r="D48" s="10">
        <v>3</v>
      </c>
      <c r="E48" s="46">
        <v>237872</v>
      </c>
      <c r="F48" s="46"/>
      <c r="G48" s="11">
        <v>183050</v>
      </c>
      <c r="H48" s="28">
        <v>0.76</v>
      </c>
      <c r="I48" s="11">
        <v>36500</v>
      </c>
      <c r="J48" s="30">
        <v>0.15400843881856499</v>
      </c>
      <c r="K48" s="11">
        <v>35550</v>
      </c>
      <c r="L48" s="46">
        <v>129605</v>
      </c>
      <c r="M48" s="46"/>
      <c r="N48" s="11">
        <v>136964.6</v>
      </c>
      <c r="O48" s="29">
        <v>1.05</v>
      </c>
      <c r="P48" s="41">
        <v>13</v>
      </c>
      <c r="Q48" s="41"/>
      <c r="R48" s="15">
        <v>19</v>
      </c>
      <c r="S48" s="27">
        <v>1.46</v>
      </c>
      <c r="T48" s="41">
        <v>17</v>
      </c>
      <c r="U48" s="41"/>
      <c r="V48" s="15">
        <v>11</v>
      </c>
      <c r="W48" s="15">
        <v>13</v>
      </c>
      <c r="X48" s="15">
        <v>24</v>
      </c>
      <c r="Y48" s="27">
        <v>1.41</v>
      </c>
      <c r="Z48" s="41">
        <v>28</v>
      </c>
      <c r="AA48" s="41"/>
      <c r="AB48" s="15">
        <v>14</v>
      </c>
      <c r="AC48" s="15">
        <v>0</v>
      </c>
      <c r="AD48" s="15">
        <v>14</v>
      </c>
      <c r="AE48" s="28">
        <v>0.5</v>
      </c>
    </row>
    <row r="49" spans="1:31" s="1" customFormat="1" ht="19.7" customHeight="1" x14ac:dyDescent="0.2">
      <c r="A49" s="8" t="s">
        <v>23</v>
      </c>
      <c r="B49" s="8" t="s">
        <v>34</v>
      </c>
      <c r="C49" s="8" t="s">
        <v>97</v>
      </c>
      <c r="D49" s="10">
        <v>5</v>
      </c>
      <c r="E49" s="46">
        <v>409293</v>
      </c>
      <c r="F49" s="46"/>
      <c r="G49" s="11">
        <v>571003</v>
      </c>
      <c r="H49" s="27">
        <v>1.39</v>
      </c>
      <c r="I49" s="11">
        <v>22000</v>
      </c>
      <c r="J49" s="28">
        <v>3.8128051327289497E-2</v>
      </c>
      <c r="K49" s="11">
        <v>86550.45</v>
      </c>
      <c r="L49" s="46">
        <v>166718</v>
      </c>
      <c r="M49" s="46"/>
      <c r="N49" s="11">
        <v>210919.4</v>
      </c>
      <c r="O49" s="29">
        <v>1.26</v>
      </c>
      <c r="P49" s="41">
        <v>23</v>
      </c>
      <c r="Q49" s="41"/>
      <c r="R49" s="15">
        <v>25</v>
      </c>
      <c r="S49" s="27">
        <v>1.08</v>
      </c>
      <c r="T49" s="41">
        <v>28</v>
      </c>
      <c r="U49" s="41"/>
      <c r="V49" s="15">
        <v>22</v>
      </c>
      <c r="W49" s="15">
        <v>12</v>
      </c>
      <c r="X49" s="15">
        <v>34</v>
      </c>
      <c r="Y49" s="27">
        <v>1.21</v>
      </c>
      <c r="Z49" s="41">
        <v>50</v>
      </c>
      <c r="AA49" s="41"/>
      <c r="AB49" s="15">
        <v>37</v>
      </c>
      <c r="AC49" s="15">
        <v>4</v>
      </c>
      <c r="AD49" s="15">
        <v>61</v>
      </c>
      <c r="AE49" s="27">
        <v>1.22</v>
      </c>
    </row>
    <row r="50" spans="1:31" s="1" customFormat="1" ht="19.7" customHeight="1" x14ac:dyDescent="0.2">
      <c r="A50" s="8" t="s">
        <v>23</v>
      </c>
      <c r="B50" s="8" t="s">
        <v>34</v>
      </c>
      <c r="C50" s="8" t="s">
        <v>98</v>
      </c>
      <c r="D50" s="10">
        <v>2</v>
      </c>
      <c r="E50" s="46">
        <v>353433</v>
      </c>
      <c r="F50" s="46"/>
      <c r="G50" s="11">
        <v>403961.15</v>
      </c>
      <c r="H50" s="27">
        <v>1.1399999999999999</v>
      </c>
      <c r="I50" s="11">
        <v>140000</v>
      </c>
      <c r="J50" s="30">
        <v>0.24893270104427301</v>
      </c>
      <c r="K50" s="11">
        <v>84360.15</v>
      </c>
      <c r="L50" s="46">
        <v>220620</v>
      </c>
      <c r="M50" s="46"/>
      <c r="N50" s="11">
        <v>153836.9</v>
      </c>
      <c r="O50" s="28">
        <v>0.69</v>
      </c>
      <c r="P50" s="41">
        <v>20</v>
      </c>
      <c r="Q50" s="41"/>
      <c r="R50" s="15">
        <v>-4</v>
      </c>
      <c r="S50" s="28">
        <v>-0.2</v>
      </c>
      <c r="T50" s="41">
        <v>25</v>
      </c>
      <c r="U50" s="41"/>
      <c r="V50" s="15">
        <v>15</v>
      </c>
      <c r="W50" s="15">
        <v>15</v>
      </c>
      <c r="X50" s="15">
        <v>30</v>
      </c>
      <c r="Y50" s="27">
        <v>1.2</v>
      </c>
      <c r="Z50" s="41">
        <v>41</v>
      </c>
      <c r="AA50" s="41"/>
      <c r="AB50" s="15">
        <v>18</v>
      </c>
      <c r="AC50" s="15">
        <v>0</v>
      </c>
      <c r="AD50" s="15">
        <v>18</v>
      </c>
      <c r="AE50" s="28">
        <v>0.43</v>
      </c>
    </row>
    <row r="51" spans="1:31" s="1" customFormat="1" ht="19.7" customHeight="1" x14ac:dyDescent="0.2">
      <c r="A51" s="8" t="s">
        <v>23</v>
      </c>
      <c r="B51" s="8" t="s">
        <v>34</v>
      </c>
      <c r="C51" s="8" t="s">
        <v>99</v>
      </c>
      <c r="D51" s="10">
        <v>5</v>
      </c>
      <c r="E51" s="46">
        <v>332065</v>
      </c>
      <c r="F51" s="46"/>
      <c r="G51" s="11">
        <v>492000</v>
      </c>
      <c r="H51" s="27">
        <v>1.48</v>
      </c>
      <c r="I51" s="11">
        <v>50000</v>
      </c>
      <c r="J51" s="28">
        <v>8.9766606822262104E-2</v>
      </c>
      <c r="K51" s="11">
        <v>83550</v>
      </c>
      <c r="L51" s="46">
        <v>162900</v>
      </c>
      <c r="M51" s="46"/>
      <c r="N51" s="11">
        <v>256368.3</v>
      </c>
      <c r="O51" s="29">
        <v>1.57</v>
      </c>
      <c r="P51" s="41">
        <v>18</v>
      </c>
      <c r="Q51" s="41"/>
      <c r="R51" s="15">
        <v>25</v>
      </c>
      <c r="S51" s="27">
        <v>1.38</v>
      </c>
      <c r="T51" s="41">
        <v>23</v>
      </c>
      <c r="U51" s="41"/>
      <c r="V51" s="15">
        <v>18</v>
      </c>
      <c r="W51" s="15">
        <v>8</v>
      </c>
      <c r="X51" s="15">
        <v>26</v>
      </c>
      <c r="Y51" s="27">
        <v>1.1299999999999999</v>
      </c>
      <c r="Z51" s="41">
        <v>39</v>
      </c>
      <c r="AA51" s="41"/>
      <c r="AB51" s="15">
        <v>37</v>
      </c>
      <c r="AC51" s="15">
        <v>1</v>
      </c>
      <c r="AD51" s="15">
        <v>43</v>
      </c>
      <c r="AE51" s="27">
        <v>1.1000000000000001</v>
      </c>
    </row>
    <row r="52" spans="1:31" s="1" customFormat="1" ht="19.7" customHeight="1" x14ac:dyDescent="0.2">
      <c r="A52" s="8" t="s">
        <v>23</v>
      </c>
      <c r="B52" s="8" t="s">
        <v>34</v>
      </c>
      <c r="C52" s="8" t="s">
        <v>100</v>
      </c>
      <c r="D52" s="10">
        <v>3</v>
      </c>
      <c r="E52" s="46">
        <v>817802</v>
      </c>
      <c r="F52" s="46"/>
      <c r="G52" s="11">
        <v>1334375</v>
      </c>
      <c r="H52" s="27">
        <v>1.63</v>
      </c>
      <c r="I52" s="11">
        <v>134070</v>
      </c>
      <c r="J52" s="28">
        <v>8.82013361446536E-2</v>
      </c>
      <c r="K52" s="11">
        <v>228006.75</v>
      </c>
      <c r="L52" s="46">
        <v>337604</v>
      </c>
      <c r="M52" s="46"/>
      <c r="N52" s="11">
        <v>447528</v>
      </c>
      <c r="O52" s="29">
        <v>1.32</v>
      </c>
      <c r="P52" s="41">
        <v>45</v>
      </c>
      <c r="Q52" s="41"/>
      <c r="R52" s="15">
        <v>16</v>
      </c>
      <c r="S52" s="28">
        <v>0.35</v>
      </c>
      <c r="T52" s="41">
        <v>56</v>
      </c>
      <c r="U52" s="41"/>
      <c r="V52" s="15">
        <v>28</v>
      </c>
      <c r="W52" s="15">
        <v>34</v>
      </c>
      <c r="X52" s="15">
        <v>62</v>
      </c>
      <c r="Y52" s="27">
        <v>1.1000000000000001</v>
      </c>
      <c r="Z52" s="41">
        <v>95</v>
      </c>
      <c r="AA52" s="41"/>
      <c r="AB52" s="15">
        <v>29</v>
      </c>
      <c r="AC52" s="15">
        <v>8</v>
      </c>
      <c r="AD52" s="15">
        <v>77</v>
      </c>
      <c r="AE52" s="28">
        <v>0.81</v>
      </c>
    </row>
    <row r="53" spans="1:31" s="1" customFormat="1" ht="19.7" customHeight="1" x14ac:dyDescent="0.2">
      <c r="A53" s="8" t="s">
        <v>23</v>
      </c>
      <c r="B53" s="8" t="s">
        <v>34</v>
      </c>
      <c r="C53" s="8" t="s">
        <v>101</v>
      </c>
      <c r="D53" s="10">
        <v>2</v>
      </c>
      <c r="E53" s="46">
        <v>592468</v>
      </c>
      <c r="F53" s="46"/>
      <c r="G53" s="11">
        <v>685100</v>
      </c>
      <c r="H53" s="27">
        <v>1.1499999999999999</v>
      </c>
      <c r="I53" s="11">
        <v>21000</v>
      </c>
      <c r="J53" s="28">
        <v>2.7023549092780898E-2</v>
      </c>
      <c r="K53" s="11">
        <v>116565</v>
      </c>
      <c r="L53" s="46">
        <v>239112</v>
      </c>
      <c r="M53" s="46"/>
      <c r="N53" s="11">
        <v>462864.7</v>
      </c>
      <c r="O53" s="29">
        <v>1.93</v>
      </c>
      <c r="P53" s="41">
        <v>33</v>
      </c>
      <c r="Q53" s="41"/>
      <c r="R53" s="15">
        <v>5</v>
      </c>
      <c r="S53" s="28">
        <v>0.15</v>
      </c>
      <c r="T53" s="41">
        <v>41</v>
      </c>
      <c r="U53" s="41"/>
      <c r="V53" s="15">
        <v>13</v>
      </c>
      <c r="W53" s="15">
        <v>15</v>
      </c>
      <c r="X53" s="15">
        <v>28</v>
      </c>
      <c r="Y53" s="28">
        <v>0.68</v>
      </c>
      <c r="Z53" s="41">
        <v>70</v>
      </c>
      <c r="AA53" s="41"/>
      <c r="AB53" s="15">
        <v>8</v>
      </c>
      <c r="AC53" s="15">
        <v>0</v>
      </c>
      <c r="AD53" s="15">
        <v>8</v>
      </c>
      <c r="AE53" s="28">
        <v>0.11</v>
      </c>
    </row>
    <row r="54" spans="1:31" s="1" customFormat="1" ht="19.7" customHeight="1" x14ac:dyDescent="0.2">
      <c r="A54" s="8" t="s">
        <v>23</v>
      </c>
      <c r="B54" s="8" t="s">
        <v>34</v>
      </c>
      <c r="C54" s="8" t="s">
        <v>102</v>
      </c>
      <c r="D54" s="10">
        <v>4</v>
      </c>
      <c r="E54" s="46">
        <v>398946</v>
      </c>
      <c r="F54" s="46"/>
      <c r="G54" s="11">
        <v>427800</v>
      </c>
      <c r="H54" s="27">
        <v>1.07</v>
      </c>
      <c r="I54" s="11">
        <v>90000</v>
      </c>
      <c r="J54" s="30">
        <v>0.17509727626459101</v>
      </c>
      <c r="K54" s="11">
        <v>77100</v>
      </c>
      <c r="L54" s="46">
        <v>120028</v>
      </c>
      <c r="M54" s="46"/>
      <c r="N54" s="11">
        <v>133374.5</v>
      </c>
      <c r="O54" s="29">
        <v>1.1100000000000001</v>
      </c>
      <c r="P54" s="41">
        <v>22</v>
      </c>
      <c r="Q54" s="41"/>
      <c r="R54" s="15">
        <v>27</v>
      </c>
      <c r="S54" s="27">
        <v>1.22</v>
      </c>
      <c r="T54" s="41">
        <v>28</v>
      </c>
      <c r="U54" s="41"/>
      <c r="V54" s="15">
        <v>14</v>
      </c>
      <c r="W54" s="15">
        <v>22</v>
      </c>
      <c r="X54" s="15">
        <v>36</v>
      </c>
      <c r="Y54" s="27">
        <v>1.28</v>
      </c>
      <c r="Z54" s="41">
        <v>46</v>
      </c>
      <c r="AA54" s="41"/>
      <c r="AB54" s="15">
        <v>3</v>
      </c>
      <c r="AC54" s="15">
        <v>3</v>
      </c>
      <c r="AD54" s="15">
        <v>21</v>
      </c>
      <c r="AE54" s="28">
        <v>0.45</v>
      </c>
    </row>
    <row r="55" spans="1:31" s="1" customFormat="1" ht="19.7" customHeight="1" x14ac:dyDescent="0.2">
      <c r="A55" s="8" t="s">
        <v>23</v>
      </c>
      <c r="B55" s="8" t="s">
        <v>34</v>
      </c>
      <c r="C55" s="8" t="s">
        <v>103</v>
      </c>
      <c r="D55" s="10">
        <v>1</v>
      </c>
      <c r="E55" s="46">
        <v>288988</v>
      </c>
      <c r="F55" s="46"/>
      <c r="G55" s="11">
        <v>144000</v>
      </c>
      <c r="H55" s="28">
        <v>0.49</v>
      </c>
      <c r="I55" s="11">
        <v>50000</v>
      </c>
      <c r="J55" s="30">
        <v>0.19230769230769201</v>
      </c>
      <c r="K55" s="11">
        <v>39000</v>
      </c>
      <c r="L55" s="46">
        <v>100350</v>
      </c>
      <c r="M55" s="46"/>
      <c r="N55" s="11">
        <v>14531</v>
      </c>
      <c r="O55" s="28">
        <v>0.14000000000000001</v>
      </c>
      <c r="P55" s="41">
        <v>16</v>
      </c>
      <c r="Q55" s="41"/>
      <c r="R55" s="15">
        <v>-3</v>
      </c>
      <c r="S55" s="28">
        <v>-0.18</v>
      </c>
      <c r="T55" s="41">
        <v>20</v>
      </c>
      <c r="U55" s="41"/>
      <c r="V55" s="15">
        <v>6</v>
      </c>
      <c r="W55" s="15">
        <v>16</v>
      </c>
      <c r="X55" s="15">
        <v>22</v>
      </c>
      <c r="Y55" s="27">
        <v>1.1000000000000001</v>
      </c>
      <c r="Z55" s="41">
        <v>34</v>
      </c>
      <c r="AA55" s="41"/>
      <c r="AB55" s="15">
        <v>19</v>
      </c>
      <c r="AC55" s="15">
        <v>2</v>
      </c>
      <c r="AD55" s="15">
        <v>31</v>
      </c>
      <c r="AE55" s="28">
        <v>0.91</v>
      </c>
    </row>
    <row r="56" spans="1:31" s="1" customFormat="1" ht="19.7" customHeight="1" x14ac:dyDescent="0.2">
      <c r="A56" s="8" t="s">
        <v>23</v>
      </c>
      <c r="B56" s="8" t="s">
        <v>34</v>
      </c>
      <c r="C56" s="8" t="s">
        <v>104</v>
      </c>
      <c r="D56" s="10">
        <v>4</v>
      </c>
      <c r="E56" s="46">
        <v>722754</v>
      </c>
      <c r="F56" s="46"/>
      <c r="G56" s="11">
        <v>789455</v>
      </c>
      <c r="H56" s="27">
        <v>1.0900000000000001</v>
      </c>
      <c r="I56" s="11">
        <v>105000</v>
      </c>
      <c r="J56" s="28">
        <v>0.108610764878382</v>
      </c>
      <c r="K56" s="11">
        <v>145013.25</v>
      </c>
      <c r="L56" s="46">
        <v>290250</v>
      </c>
      <c r="M56" s="46"/>
      <c r="N56" s="11">
        <v>307142.47496000002</v>
      </c>
      <c r="O56" s="29">
        <v>1.05</v>
      </c>
      <c r="P56" s="41">
        <v>40</v>
      </c>
      <c r="Q56" s="41"/>
      <c r="R56" s="15">
        <v>44</v>
      </c>
      <c r="S56" s="27">
        <v>1.1000000000000001</v>
      </c>
      <c r="T56" s="41">
        <v>50</v>
      </c>
      <c r="U56" s="41"/>
      <c r="V56" s="15">
        <v>30</v>
      </c>
      <c r="W56" s="15">
        <v>28</v>
      </c>
      <c r="X56" s="15">
        <v>58</v>
      </c>
      <c r="Y56" s="27">
        <v>1.1599999999999999</v>
      </c>
      <c r="Z56" s="41">
        <v>84</v>
      </c>
      <c r="AA56" s="41"/>
      <c r="AB56" s="15">
        <v>10</v>
      </c>
      <c r="AC56" s="15">
        <v>2</v>
      </c>
      <c r="AD56" s="15">
        <v>22</v>
      </c>
      <c r="AE56" s="28">
        <v>0.26</v>
      </c>
    </row>
    <row r="57" spans="1:31" s="1" customFormat="1" ht="19.7" customHeight="1" x14ac:dyDescent="0.2">
      <c r="A57" s="8" t="s">
        <v>23</v>
      </c>
      <c r="B57" s="8" t="s">
        <v>34</v>
      </c>
      <c r="C57" s="8" t="s">
        <v>105</v>
      </c>
      <c r="D57" s="10">
        <v>2</v>
      </c>
      <c r="E57" s="46">
        <v>305528</v>
      </c>
      <c r="F57" s="46"/>
      <c r="G57" s="11">
        <v>284030</v>
      </c>
      <c r="H57" s="28">
        <v>0.92</v>
      </c>
      <c r="I57" s="11">
        <v>75000</v>
      </c>
      <c r="J57" s="30">
        <v>0.20150456743686199</v>
      </c>
      <c r="K57" s="11">
        <v>55830</v>
      </c>
      <c r="L57" s="46">
        <v>113785</v>
      </c>
      <c r="M57" s="46"/>
      <c r="N57" s="11">
        <v>143827.4</v>
      </c>
      <c r="O57" s="29">
        <v>1.26</v>
      </c>
      <c r="P57" s="41">
        <v>17</v>
      </c>
      <c r="Q57" s="41"/>
      <c r="R57" s="15">
        <v>10</v>
      </c>
      <c r="S57" s="28">
        <v>0.57999999999999996</v>
      </c>
      <c r="T57" s="41">
        <v>21</v>
      </c>
      <c r="U57" s="41"/>
      <c r="V57" s="15">
        <v>16</v>
      </c>
      <c r="W57" s="15">
        <v>7</v>
      </c>
      <c r="X57" s="15">
        <v>23</v>
      </c>
      <c r="Y57" s="27">
        <v>1.0900000000000001</v>
      </c>
      <c r="Z57" s="41">
        <v>36</v>
      </c>
      <c r="AA57" s="41"/>
      <c r="AB57" s="15">
        <v>17</v>
      </c>
      <c r="AC57" s="15" t="s">
        <v>70</v>
      </c>
      <c r="AD57" s="15">
        <v>17</v>
      </c>
      <c r="AE57" s="28">
        <v>0.47</v>
      </c>
    </row>
    <row r="58" spans="1:31" s="1" customFormat="1" ht="19.7" customHeight="1" x14ac:dyDescent="0.2">
      <c r="A58" s="8" t="s">
        <v>23</v>
      </c>
      <c r="B58" s="8" t="s">
        <v>34</v>
      </c>
      <c r="C58" s="8" t="s">
        <v>106</v>
      </c>
      <c r="D58" s="10">
        <v>4</v>
      </c>
      <c r="E58" s="46">
        <v>512135</v>
      </c>
      <c r="F58" s="46"/>
      <c r="G58" s="11">
        <v>608700</v>
      </c>
      <c r="H58" s="27">
        <v>1.18</v>
      </c>
      <c r="I58" s="11">
        <v>26000</v>
      </c>
      <c r="J58" s="28">
        <v>4.09513309182548E-2</v>
      </c>
      <c r="K58" s="11">
        <v>95235</v>
      </c>
      <c r="L58" s="46">
        <v>247301</v>
      </c>
      <c r="M58" s="46"/>
      <c r="N58" s="11">
        <v>126416.6</v>
      </c>
      <c r="O58" s="28">
        <v>0.51</v>
      </c>
      <c r="P58" s="41">
        <v>28</v>
      </c>
      <c r="Q58" s="41"/>
      <c r="R58" s="15">
        <v>30</v>
      </c>
      <c r="S58" s="27">
        <v>1.07</v>
      </c>
      <c r="T58" s="41">
        <v>35</v>
      </c>
      <c r="U58" s="41"/>
      <c r="V58" s="15">
        <v>28</v>
      </c>
      <c r="W58" s="15">
        <v>16</v>
      </c>
      <c r="X58" s="15">
        <v>44</v>
      </c>
      <c r="Y58" s="27">
        <v>1.25</v>
      </c>
      <c r="Z58" s="41">
        <v>59</v>
      </c>
      <c r="AA58" s="41"/>
      <c r="AB58" s="15">
        <v>29</v>
      </c>
      <c r="AC58" s="15">
        <v>10</v>
      </c>
      <c r="AD58" s="15">
        <v>89</v>
      </c>
      <c r="AE58" s="27">
        <v>1.5</v>
      </c>
    </row>
    <row r="59" spans="1:31" s="1" customFormat="1" ht="19.7" customHeight="1" x14ac:dyDescent="0.2">
      <c r="A59" s="8" t="s">
        <v>23</v>
      </c>
      <c r="B59" s="8" t="s">
        <v>34</v>
      </c>
      <c r="C59" s="8" t="s">
        <v>107</v>
      </c>
      <c r="D59" s="10">
        <v>2</v>
      </c>
      <c r="E59" s="46">
        <v>204906</v>
      </c>
      <c r="F59" s="46"/>
      <c r="G59" s="11">
        <v>295786</v>
      </c>
      <c r="H59" s="27">
        <v>1.44</v>
      </c>
      <c r="I59" s="11">
        <v>51250</v>
      </c>
      <c r="J59" s="30">
        <v>0.16288456648868499</v>
      </c>
      <c r="K59" s="11">
        <v>47196</v>
      </c>
      <c r="L59" s="46">
        <v>77653</v>
      </c>
      <c r="M59" s="46"/>
      <c r="N59" s="11">
        <v>36730.800000000003</v>
      </c>
      <c r="O59" s="28">
        <v>0.47</v>
      </c>
      <c r="P59" s="41">
        <v>12</v>
      </c>
      <c r="Q59" s="41"/>
      <c r="R59" s="15">
        <v>-6</v>
      </c>
      <c r="S59" s="28">
        <v>-0.5</v>
      </c>
      <c r="T59" s="41">
        <v>15</v>
      </c>
      <c r="U59" s="41"/>
      <c r="V59" s="15">
        <v>8</v>
      </c>
      <c r="W59" s="15">
        <v>8</v>
      </c>
      <c r="X59" s="15">
        <v>16</v>
      </c>
      <c r="Y59" s="27">
        <v>1.06</v>
      </c>
      <c r="Z59" s="41">
        <v>23</v>
      </c>
      <c r="AA59" s="41"/>
      <c r="AB59" s="15">
        <v>3</v>
      </c>
      <c r="AC59" s="15" t="s">
        <v>70</v>
      </c>
      <c r="AD59" s="15">
        <v>3</v>
      </c>
      <c r="AE59" s="28">
        <v>0.13</v>
      </c>
    </row>
    <row r="60" spans="1:31" s="1" customFormat="1" ht="19.7" customHeight="1" x14ac:dyDescent="0.2">
      <c r="A60" s="8" t="s">
        <v>23</v>
      </c>
      <c r="B60" s="8" t="s">
        <v>34</v>
      </c>
      <c r="C60" s="8" t="s">
        <v>108</v>
      </c>
      <c r="D60" s="10">
        <v>4</v>
      </c>
      <c r="E60" s="46">
        <v>406336</v>
      </c>
      <c r="F60" s="46"/>
      <c r="G60" s="11">
        <v>436000</v>
      </c>
      <c r="H60" s="27">
        <v>1.07</v>
      </c>
      <c r="I60" s="11">
        <v>40000</v>
      </c>
      <c r="J60" s="28">
        <v>8.5929108485499506E-2</v>
      </c>
      <c r="K60" s="11">
        <v>69825</v>
      </c>
      <c r="L60" s="46">
        <v>148209</v>
      </c>
      <c r="M60" s="46"/>
      <c r="N60" s="11">
        <v>154468.1</v>
      </c>
      <c r="O60" s="29">
        <v>1.04</v>
      </c>
      <c r="P60" s="41">
        <v>23</v>
      </c>
      <c r="Q60" s="41"/>
      <c r="R60" s="15">
        <v>27</v>
      </c>
      <c r="S60" s="27">
        <v>1.17</v>
      </c>
      <c r="T60" s="41">
        <v>28</v>
      </c>
      <c r="U60" s="41"/>
      <c r="V60" s="15">
        <v>21</v>
      </c>
      <c r="W60" s="15">
        <v>23</v>
      </c>
      <c r="X60" s="15">
        <v>44</v>
      </c>
      <c r="Y60" s="27">
        <v>1.57</v>
      </c>
      <c r="Z60" s="41">
        <v>48</v>
      </c>
      <c r="AA60" s="41"/>
      <c r="AB60" s="15">
        <v>9</v>
      </c>
      <c r="AC60" s="15">
        <v>1</v>
      </c>
      <c r="AD60" s="15">
        <v>15</v>
      </c>
      <c r="AE60" s="28">
        <v>0.31</v>
      </c>
    </row>
    <row r="61" spans="1:31" s="1" customFormat="1" ht="19.7" customHeight="1" x14ac:dyDescent="0.2">
      <c r="A61" s="8" t="s">
        <v>23</v>
      </c>
      <c r="B61" s="8" t="s">
        <v>34</v>
      </c>
      <c r="C61" s="8" t="s">
        <v>109</v>
      </c>
      <c r="D61" s="10">
        <v>1</v>
      </c>
      <c r="E61" s="46">
        <v>792840</v>
      </c>
      <c r="F61" s="46"/>
      <c r="G61" s="11">
        <v>542725</v>
      </c>
      <c r="H61" s="28">
        <v>0.68</v>
      </c>
      <c r="I61" s="11">
        <v>82000</v>
      </c>
      <c r="J61" s="28">
        <v>0.113451627408253</v>
      </c>
      <c r="K61" s="11">
        <v>108416.25</v>
      </c>
      <c r="L61" s="46">
        <v>345446</v>
      </c>
      <c r="M61" s="46"/>
      <c r="N61" s="11">
        <v>397298.5</v>
      </c>
      <c r="O61" s="29">
        <v>1.1499999999999999</v>
      </c>
      <c r="P61" s="41">
        <v>44</v>
      </c>
      <c r="Q61" s="41"/>
      <c r="R61" s="15">
        <v>-13</v>
      </c>
      <c r="S61" s="28">
        <v>-0.28999999999999998</v>
      </c>
      <c r="T61" s="41">
        <v>55</v>
      </c>
      <c r="U61" s="41"/>
      <c r="V61" s="15">
        <v>18</v>
      </c>
      <c r="W61" s="15">
        <v>21</v>
      </c>
      <c r="X61" s="15">
        <v>39</v>
      </c>
      <c r="Y61" s="28">
        <v>0.7</v>
      </c>
      <c r="Z61" s="41">
        <v>93</v>
      </c>
      <c r="AA61" s="41"/>
      <c r="AB61" s="15">
        <v>41</v>
      </c>
      <c r="AC61" s="15">
        <v>1</v>
      </c>
      <c r="AD61" s="15">
        <v>47</v>
      </c>
      <c r="AE61" s="28">
        <v>0.5</v>
      </c>
    </row>
    <row r="62" spans="1:31" s="1" customFormat="1" ht="19.7" customHeight="1" x14ac:dyDescent="0.2">
      <c r="A62" s="8" t="s">
        <v>23</v>
      </c>
      <c r="B62" s="8" t="s">
        <v>34</v>
      </c>
      <c r="C62" s="8" t="s">
        <v>110</v>
      </c>
      <c r="D62" s="10">
        <v>5</v>
      </c>
      <c r="E62" s="46">
        <v>204718</v>
      </c>
      <c r="F62" s="46"/>
      <c r="G62" s="11">
        <v>261201</v>
      </c>
      <c r="H62" s="27">
        <v>1.27</v>
      </c>
      <c r="I62" s="11">
        <v>10000</v>
      </c>
      <c r="J62" s="28">
        <v>3.7216087770421402E-2</v>
      </c>
      <c r="K62" s="11">
        <v>40305.15</v>
      </c>
      <c r="L62" s="46">
        <v>57490</v>
      </c>
      <c r="M62" s="46"/>
      <c r="N62" s="11">
        <v>104221.2</v>
      </c>
      <c r="O62" s="29">
        <v>1.81</v>
      </c>
      <c r="P62" s="41">
        <v>11</v>
      </c>
      <c r="Q62" s="41"/>
      <c r="R62" s="15">
        <v>18</v>
      </c>
      <c r="S62" s="27">
        <v>1.63</v>
      </c>
      <c r="T62" s="41">
        <v>14</v>
      </c>
      <c r="U62" s="41"/>
      <c r="V62" s="15">
        <v>11</v>
      </c>
      <c r="W62" s="15">
        <v>11</v>
      </c>
      <c r="X62" s="15">
        <v>22</v>
      </c>
      <c r="Y62" s="27">
        <v>1.57</v>
      </c>
      <c r="Z62" s="41">
        <v>24</v>
      </c>
      <c r="AA62" s="41"/>
      <c r="AB62" s="15">
        <v>14</v>
      </c>
      <c r="AC62" s="15">
        <v>5</v>
      </c>
      <c r="AD62" s="15">
        <v>44</v>
      </c>
      <c r="AE62" s="27">
        <v>1.83</v>
      </c>
    </row>
    <row r="63" spans="1:31" s="1" customFormat="1" ht="19.7" customHeight="1" x14ac:dyDescent="0.2">
      <c r="A63" s="8" t="s">
        <v>23</v>
      </c>
      <c r="B63" s="8" t="s">
        <v>34</v>
      </c>
      <c r="C63" s="8" t="s">
        <v>111</v>
      </c>
      <c r="D63" s="10">
        <v>4</v>
      </c>
      <c r="E63" s="46">
        <v>288924</v>
      </c>
      <c r="F63" s="46"/>
      <c r="G63" s="11">
        <v>172600</v>
      </c>
      <c r="H63" s="28">
        <v>0.59</v>
      </c>
      <c r="I63" s="11">
        <v>41000</v>
      </c>
      <c r="J63" s="30">
        <v>0.19158878504672899</v>
      </c>
      <c r="K63" s="11">
        <v>32100</v>
      </c>
      <c r="L63" s="46">
        <v>109580</v>
      </c>
      <c r="M63" s="46"/>
      <c r="N63" s="11">
        <v>119485.2</v>
      </c>
      <c r="O63" s="29">
        <v>1.0900000000000001</v>
      </c>
      <c r="P63" s="41">
        <v>16</v>
      </c>
      <c r="Q63" s="41"/>
      <c r="R63" s="15">
        <v>16</v>
      </c>
      <c r="S63" s="27">
        <v>1</v>
      </c>
      <c r="T63" s="41">
        <v>20</v>
      </c>
      <c r="U63" s="41"/>
      <c r="V63" s="15">
        <v>15</v>
      </c>
      <c r="W63" s="15">
        <v>7</v>
      </c>
      <c r="X63" s="15">
        <v>22</v>
      </c>
      <c r="Y63" s="27">
        <v>1.1000000000000001</v>
      </c>
      <c r="Z63" s="41">
        <v>34</v>
      </c>
      <c r="AA63" s="41"/>
      <c r="AB63" s="15">
        <v>12</v>
      </c>
      <c r="AC63" s="15">
        <v>5</v>
      </c>
      <c r="AD63" s="15">
        <v>42</v>
      </c>
      <c r="AE63" s="27">
        <v>1.23</v>
      </c>
    </row>
    <row r="64" spans="1:31" s="1" customFormat="1" ht="19.7" customHeight="1" x14ac:dyDescent="0.2">
      <c r="A64" s="8" t="s">
        <v>23</v>
      </c>
      <c r="B64" s="8" t="s">
        <v>34</v>
      </c>
      <c r="C64" s="8" t="s">
        <v>112</v>
      </c>
      <c r="D64" s="10">
        <v>0</v>
      </c>
      <c r="E64" s="46">
        <v>370584</v>
      </c>
      <c r="F64" s="46"/>
      <c r="G64" s="11">
        <v>209300</v>
      </c>
      <c r="H64" s="28">
        <v>0.56000000000000005</v>
      </c>
      <c r="I64" s="11">
        <v>25000</v>
      </c>
      <c r="J64" s="28">
        <v>0.102333196889071</v>
      </c>
      <c r="K64" s="11">
        <v>36645</v>
      </c>
      <c r="L64" s="46">
        <v>139015</v>
      </c>
      <c r="M64" s="46"/>
      <c r="N64" s="11">
        <v>116430.6</v>
      </c>
      <c r="O64" s="28">
        <v>0.83</v>
      </c>
      <c r="P64" s="41">
        <v>21</v>
      </c>
      <c r="Q64" s="41"/>
      <c r="R64" s="15">
        <v>0</v>
      </c>
      <c r="S64" s="32">
        <v>0</v>
      </c>
      <c r="T64" s="41">
        <v>26</v>
      </c>
      <c r="U64" s="41"/>
      <c r="V64" s="15">
        <v>7</v>
      </c>
      <c r="W64" s="15">
        <v>10</v>
      </c>
      <c r="X64" s="15">
        <v>17</v>
      </c>
      <c r="Y64" s="28">
        <v>0.65</v>
      </c>
      <c r="Z64" s="41">
        <v>43</v>
      </c>
      <c r="AA64" s="41"/>
      <c r="AB64" s="15">
        <v>3</v>
      </c>
      <c r="AC64" s="15" t="s">
        <v>70</v>
      </c>
      <c r="AD64" s="15">
        <v>3</v>
      </c>
      <c r="AE64" s="28">
        <v>0.06</v>
      </c>
    </row>
    <row r="65" spans="1:31" s="1" customFormat="1" ht="19.7" customHeight="1" x14ac:dyDescent="0.2">
      <c r="A65" s="8" t="s">
        <v>23</v>
      </c>
      <c r="B65" s="8" t="s">
        <v>35</v>
      </c>
      <c r="C65" s="8" t="s">
        <v>113</v>
      </c>
      <c r="D65" s="10">
        <v>3</v>
      </c>
      <c r="E65" s="46">
        <v>381526</v>
      </c>
      <c r="F65" s="46"/>
      <c r="G65" s="11">
        <v>394500</v>
      </c>
      <c r="H65" s="27">
        <v>1.03</v>
      </c>
      <c r="I65" s="11">
        <v>70000</v>
      </c>
      <c r="J65" s="28">
        <v>0.12646793134598</v>
      </c>
      <c r="K65" s="11">
        <v>83025</v>
      </c>
      <c r="L65" s="46">
        <v>180160</v>
      </c>
      <c r="M65" s="46"/>
      <c r="N65" s="11">
        <v>153504.20000000001</v>
      </c>
      <c r="O65" s="28">
        <v>0.85</v>
      </c>
      <c r="P65" s="41">
        <v>21</v>
      </c>
      <c r="Q65" s="41"/>
      <c r="R65" s="15">
        <v>22</v>
      </c>
      <c r="S65" s="27">
        <v>1.04</v>
      </c>
      <c r="T65" s="41">
        <v>26</v>
      </c>
      <c r="U65" s="41"/>
      <c r="V65" s="15">
        <v>20</v>
      </c>
      <c r="W65" s="15">
        <v>11</v>
      </c>
      <c r="X65" s="15">
        <v>31</v>
      </c>
      <c r="Y65" s="27">
        <v>1.19</v>
      </c>
      <c r="Z65" s="41">
        <v>45</v>
      </c>
      <c r="AA65" s="41"/>
      <c r="AB65" s="15">
        <v>9</v>
      </c>
      <c r="AC65" s="15">
        <v>2</v>
      </c>
      <c r="AD65" s="15">
        <v>21</v>
      </c>
      <c r="AE65" s="28">
        <v>0.46</v>
      </c>
    </row>
    <row r="66" spans="1:31" s="1" customFormat="1" ht="19.7" customHeight="1" x14ac:dyDescent="0.2">
      <c r="A66" s="8" t="s">
        <v>23</v>
      </c>
      <c r="B66" s="8" t="s">
        <v>35</v>
      </c>
      <c r="C66" s="8" t="s">
        <v>114</v>
      </c>
      <c r="D66" s="10">
        <v>0</v>
      </c>
      <c r="E66" s="46">
        <v>296843</v>
      </c>
      <c r="F66" s="46"/>
      <c r="G66" s="11">
        <v>184370</v>
      </c>
      <c r="H66" s="28">
        <v>0.62</v>
      </c>
      <c r="I66" s="11">
        <v>40000</v>
      </c>
      <c r="J66" s="30">
        <v>0.18535681186283601</v>
      </c>
      <c r="K66" s="11">
        <v>32370</v>
      </c>
      <c r="L66" s="46">
        <v>121700</v>
      </c>
      <c r="M66" s="46"/>
      <c r="N66" s="11">
        <v>39392.400000000001</v>
      </c>
      <c r="O66" s="28">
        <v>0.32</v>
      </c>
      <c r="P66" s="41">
        <v>16</v>
      </c>
      <c r="Q66" s="41"/>
      <c r="R66" s="15">
        <v>12</v>
      </c>
      <c r="S66" s="28">
        <v>0.75</v>
      </c>
      <c r="T66" s="41">
        <v>21</v>
      </c>
      <c r="U66" s="41"/>
      <c r="V66" s="15">
        <v>7</v>
      </c>
      <c r="W66" s="15">
        <v>9</v>
      </c>
      <c r="X66" s="15">
        <v>16</v>
      </c>
      <c r="Y66" s="28">
        <v>0.76</v>
      </c>
      <c r="Z66" s="41">
        <v>34</v>
      </c>
      <c r="AA66" s="41"/>
      <c r="AB66" s="15">
        <v>3</v>
      </c>
      <c r="AC66" s="15" t="s">
        <v>70</v>
      </c>
      <c r="AD66" s="15">
        <v>3</v>
      </c>
      <c r="AE66" s="28">
        <v>0.08</v>
      </c>
    </row>
    <row r="67" spans="1:31" s="1" customFormat="1" ht="19.7" customHeight="1" x14ac:dyDescent="0.2">
      <c r="A67" s="8" t="s">
        <v>23</v>
      </c>
      <c r="B67" s="8" t="s">
        <v>35</v>
      </c>
      <c r="C67" s="8" t="s">
        <v>115</v>
      </c>
      <c r="D67" s="10">
        <v>1</v>
      </c>
      <c r="E67" s="46">
        <v>483641</v>
      </c>
      <c r="F67" s="46"/>
      <c r="G67" s="11">
        <v>384005</v>
      </c>
      <c r="H67" s="28">
        <v>0.79</v>
      </c>
      <c r="I67" s="11">
        <v>143000</v>
      </c>
      <c r="J67" s="30">
        <v>0.29261305504399399</v>
      </c>
      <c r="K67" s="11">
        <v>73305</v>
      </c>
      <c r="L67" s="46">
        <v>210683</v>
      </c>
      <c r="M67" s="46"/>
      <c r="N67" s="11">
        <v>174657.9</v>
      </c>
      <c r="O67" s="28">
        <v>0.82</v>
      </c>
      <c r="P67" s="41">
        <v>27</v>
      </c>
      <c r="Q67" s="41"/>
      <c r="R67" s="15">
        <v>6</v>
      </c>
      <c r="S67" s="28">
        <v>0.22</v>
      </c>
      <c r="T67" s="41">
        <v>33</v>
      </c>
      <c r="U67" s="41"/>
      <c r="V67" s="15">
        <v>18</v>
      </c>
      <c r="W67" s="15">
        <v>15</v>
      </c>
      <c r="X67" s="15">
        <v>33</v>
      </c>
      <c r="Y67" s="27">
        <v>1</v>
      </c>
      <c r="Z67" s="41">
        <v>57</v>
      </c>
      <c r="AA67" s="41"/>
      <c r="AB67" s="15">
        <v>2</v>
      </c>
      <c r="AC67" s="15">
        <v>0</v>
      </c>
      <c r="AD67" s="15">
        <v>2</v>
      </c>
      <c r="AE67" s="28">
        <v>0.03</v>
      </c>
    </row>
    <row r="68" spans="1:31" s="1" customFormat="1" ht="19.7" customHeight="1" x14ac:dyDescent="0.2">
      <c r="A68" s="8" t="s">
        <v>23</v>
      </c>
      <c r="B68" s="8" t="s">
        <v>35</v>
      </c>
      <c r="C68" s="8" t="s">
        <v>116</v>
      </c>
      <c r="D68" s="10">
        <v>1</v>
      </c>
      <c r="E68" s="46">
        <v>306838</v>
      </c>
      <c r="F68" s="46"/>
      <c r="G68" s="11">
        <v>275345</v>
      </c>
      <c r="H68" s="28">
        <v>0.89</v>
      </c>
      <c r="I68" s="11">
        <v>139700</v>
      </c>
      <c r="J68" s="30">
        <v>0.32465721589588697</v>
      </c>
      <c r="K68" s="11">
        <v>64545</v>
      </c>
      <c r="L68" s="46">
        <v>151552</v>
      </c>
      <c r="M68" s="46"/>
      <c r="N68" s="11">
        <v>45459</v>
      </c>
      <c r="O68" s="28">
        <v>0.28999999999999998</v>
      </c>
      <c r="P68" s="41">
        <v>17</v>
      </c>
      <c r="Q68" s="41"/>
      <c r="R68" s="15">
        <v>16</v>
      </c>
      <c r="S68" s="28">
        <v>0.94</v>
      </c>
      <c r="T68" s="41">
        <v>22</v>
      </c>
      <c r="U68" s="41"/>
      <c r="V68" s="15">
        <v>12</v>
      </c>
      <c r="W68" s="15">
        <v>16</v>
      </c>
      <c r="X68" s="15">
        <v>28</v>
      </c>
      <c r="Y68" s="27">
        <v>1.27</v>
      </c>
      <c r="Z68" s="41">
        <v>36</v>
      </c>
      <c r="AA68" s="41"/>
      <c r="AB68" s="15">
        <v>7</v>
      </c>
      <c r="AC68" s="15" t="s">
        <v>70</v>
      </c>
      <c r="AD68" s="15">
        <v>7</v>
      </c>
      <c r="AE68" s="28">
        <v>0.19</v>
      </c>
    </row>
    <row r="69" spans="1:31" s="1" customFormat="1" ht="19.7" customHeight="1" x14ac:dyDescent="0.2">
      <c r="A69" s="8" t="s">
        <v>23</v>
      </c>
      <c r="B69" s="8" t="s">
        <v>35</v>
      </c>
      <c r="C69" s="8" t="s">
        <v>117</v>
      </c>
      <c r="D69" s="10">
        <v>0</v>
      </c>
      <c r="E69" s="46">
        <v>201307</v>
      </c>
      <c r="F69" s="46"/>
      <c r="G69" s="11">
        <v>75650</v>
      </c>
      <c r="H69" s="28">
        <v>0.37</v>
      </c>
      <c r="I69" s="11">
        <v>56000</v>
      </c>
      <c r="J69" s="30">
        <v>0.30939226519336999</v>
      </c>
      <c r="K69" s="11">
        <v>27150</v>
      </c>
      <c r="L69" s="46">
        <v>77554</v>
      </c>
      <c r="M69" s="46"/>
      <c r="N69" s="11">
        <v>52248.3</v>
      </c>
      <c r="O69" s="28">
        <v>0.67</v>
      </c>
      <c r="P69" s="41">
        <v>11</v>
      </c>
      <c r="Q69" s="41"/>
      <c r="R69" s="15">
        <v>4</v>
      </c>
      <c r="S69" s="28">
        <v>0.36</v>
      </c>
      <c r="T69" s="41">
        <v>14</v>
      </c>
      <c r="U69" s="41"/>
      <c r="V69" s="15">
        <v>6</v>
      </c>
      <c r="W69" s="15">
        <v>5</v>
      </c>
      <c r="X69" s="15">
        <v>11</v>
      </c>
      <c r="Y69" s="28">
        <v>0.78</v>
      </c>
      <c r="Z69" s="41">
        <v>24</v>
      </c>
      <c r="AA69" s="41"/>
      <c r="AB69" s="15">
        <v>-1</v>
      </c>
      <c r="AC69" s="15" t="s">
        <v>70</v>
      </c>
      <c r="AD69" s="15">
        <v>-1</v>
      </c>
      <c r="AE69" s="28">
        <v>-0.04</v>
      </c>
    </row>
    <row r="70" spans="1:31" s="1" customFormat="1" ht="19.7" customHeight="1" x14ac:dyDescent="0.2">
      <c r="A70" s="8" t="s">
        <v>23</v>
      </c>
      <c r="B70" s="8" t="s">
        <v>35</v>
      </c>
      <c r="C70" s="8" t="s">
        <v>118</v>
      </c>
      <c r="D70" s="10">
        <v>4</v>
      </c>
      <c r="E70" s="46">
        <v>507757</v>
      </c>
      <c r="F70" s="46"/>
      <c r="G70" s="11">
        <v>595950</v>
      </c>
      <c r="H70" s="27">
        <v>1.17</v>
      </c>
      <c r="I70" s="11">
        <v>92500</v>
      </c>
      <c r="J70" s="28">
        <v>0.13061282123693899</v>
      </c>
      <c r="K70" s="11">
        <v>106230</v>
      </c>
      <c r="L70" s="46">
        <v>176395</v>
      </c>
      <c r="M70" s="46"/>
      <c r="N70" s="11">
        <v>186973.1</v>
      </c>
      <c r="O70" s="29">
        <v>1.05</v>
      </c>
      <c r="P70" s="41">
        <v>28</v>
      </c>
      <c r="Q70" s="41"/>
      <c r="R70" s="15">
        <v>31</v>
      </c>
      <c r="S70" s="27">
        <v>1.1000000000000001</v>
      </c>
      <c r="T70" s="41">
        <v>35</v>
      </c>
      <c r="U70" s="41"/>
      <c r="V70" s="15">
        <v>14</v>
      </c>
      <c r="W70" s="15">
        <v>7</v>
      </c>
      <c r="X70" s="15">
        <v>21</v>
      </c>
      <c r="Y70" s="28">
        <v>0.6</v>
      </c>
      <c r="Z70" s="41">
        <v>60</v>
      </c>
      <c r="AA70" s="41"/>
      <c r="AB70" s="15">
        <v>24</v>
      </c>
      <c r="AC70" s="15">
        <v>6</v>
      </c>
      <c r="AD70" s="15">
        <v>60</v>
      </c>
      <c r="AE70" s="27">
        <v>1</v>
      </c>
    </row>
    <row r="71" spans="1:31" s="1" customFormat="1" ht="19.7" customHeight="1" x14ac:dyDescent="0.2">
      <c r="A71" s="8" t="s">
        <v>23</v>
      </c>
      <c r="B71" s="8" t="s">
        <v>35</v>
      </c>
      <c r="C71" s="8" t="s">
        <v>119</v>
      </c>
      <c r="D71" s="10">
        <v>4</v>
      </c>
      <c r="E71" s="46">
        <v>307393</v>
      </c>
      <c r="F71" s="46"/>
      <c r="G71" s="11">
        <v>392424.75</v>
      </c>
      <c r="H71" s="27">
        <v>1.27</v>
      </c>
      <c r="I71" s="11">
        <v>77000</v>
      </c>
      <c r="J71" s="30">
        <v>0.17945998857981901</v>
      </c>
      <c r="K71" s="11">
        <v>64359.75</v>
      </c>
      <c r="L71" s="46">
        <v>87163</v>
      </c>
      <c r="M71" s="46"/>
      <c r="N71" s="11">
        <v>95090.4</v>
      </c>
      <c r="O71" s="29">
        <v>1.0900000000000001</v>
      </c>
      <c r="P71" s="41">
        <v>17</v>
      </c>
      <c r="Q71" s="41"/>
      <c r="R71" s="15">
        <v>31</v>
      </c>
      <c r="S71" s="27">
        <v>1.82</v>
      </c>
      <c r="T71" s="41">
        <v>21</v>
      </c>
      <c r="U71" s="41"/>
      <c r="V71" s="15">
        <v>11</v>
      </c>
      <c r="W71" s="15">
        <v>12</v>
      </c>
      <c r="X71" s="15">
        <v>23</v>
      </c>
      <c r="Y71" s="27">
        <v>1.0900000000000001</v>
      </c>
      <c r="Z71" s="41">
        <v>37</v>
      </c>
      <c r="AA71" s="41"/>
      <c r="AB71" s="15">
        <v>14</v>
      </c>
      <c r="AC71" s="15">
        <v>0</v>
      </c>
      <c r="AD71" s="15">
        <v>14</v>
      </c>
      <c r="AE71" s="28">
        <v>0.37</v>
      </c>
    </row>
    <row r="72" spans="1:31" s="1" customFormat="1" ht="19.7" customHeight="1" x14ac:dyDescent="0.2">
      <c r="A72" s="8" t="s">
        <v>23</v>
      </c>
      <c r="B72" s="8" t="s">
        <v>35</v>
      </c>
      <c r="C72" s="8" t="s">
        <v>120</v>
      </c>
      <c r="D72" s="10">
        <v>3</v>
      </c>
      <c r="E72" s="46">
        <v>407160</v>
      </c>
      <c r="F72" s="46"/>
      <c r="G72" s="11">
        <v>248600</v>
      </c>
      <c r="H72" s="28">
        <v>0.61</v>
      </c>
      <c r="I72" s="11">
        <v>150000</v>
      </c>
      <c r="J72" s="30">
        <v>0.27573529411764702</v>
      </c>
      <c r="K72" s="11">
        <v>81600</v>
      </c>
      <c r="L72" s="46">
        <v>254970</v>
      </c>
      <c r="M72" s="46"/>
      <c r="N72" s="11">
        <v>288028.79999999999</v>
      </c>
      <c r="O72" s="29">
        <v>1.1200000000000001</v>
      </c>
      <c r="P72" s="41">
        <v>23</v>
      </c>
      <c r="Q72" s="41"/>
      <c r="R72" s="15">
        <v>24</v>
      </c>
      <c r="S72" s="27">
        <v>1.04</v>
      </c>
      <c r="T72" s="41">
        <v>28</v>
      </c>
      <c r="U72" s="41"/>
      <c r="V72" s="15">
        <v>17</v>
      </c>
      <c r="W72" s="15">
        <v>15</v>
      </c>
      <c r="X72" s="15">
        <v>32</v>
      </c>
      <c r="Y72" s="27">
        <v>1.1399999999999999</v>
      </c>
      <c r="Z72" s="41">
        <v>48</v>
      </c>
      <c r="AA72" s="41"/>
      <c r="AB72" s="15">
        <v>23</v>
      </c>
      <c r="AC72" s="15">
        <v>4</v>
      </c>
      <c r="AD72" s="15">
        <v>47</v>
      </c>
      <c r="AE72" s="28">
        <v>0.97</v>
      </c>
    </row>
    <row r="73" spans="1:31" s="1" customFormat="1" ht="19.7" customHeight="1" x14ac:dyDescent="0.2">
      <c r="A73" s="8" t="s">
        <v>23</v>
      </c>
      <c r="B73" s="8" t="s">
        <v>35</v>
      </c>
      <c r="C73" s="8" t="s">
        <v>121</v>
      </c>
      <c r="D73" s="10">
        <v>3</v>
      </c>
      <c r="E73" s="46">
        <v>204799</v>
      </c>
      <c r="F73" s="46"/>
      <c r="G73" s="11">
        <v>142980</v>
      </c>
      <c r="H73" s="28">
        <v>0.69</v>
      </c>
      <c r="I73" s="11">
        <v>40000</v>
      </c>
      <c r="J73" s="30">
        <v>0.24213075060532699</v>
      </c>
      <c r="K73" s="11">
        <v>24780</v>
      </c>
      <c r="L73" s="46">
        <v>78654</v>
      </c>
      <c r="M73" s="46"/>
      <c r="N73" s="11">
        <v>29912.1</v>
      </c>
      <c r="O73" s="28">
        <v>0.38</v>
      </c>
      <c r="P73" s="41">
        <v>12</v>
      </c>
      <c r="Q73" s="41"/>
      <c r="R73" s="15">
        <v>17</v>
      </c>
      <c r="S73" s="27">
        <v>1.41</v>
      </c>
      <c r="T73" s="41">
        <v>14</v>
      </c>
      <c r="U73" s="41"/>
      <c r="V73" s="15">
        <v>14</v>
      </c>
      <c r="W73" s="15">
        <v>4</v>
      </c>
      <c r="X73" s="15">
        <v>18</v>
      </c>
      <c r="Y73" s="27">
        <v>1.28</v>
      </c>
      <c r="Z73" s="41">
        <v>23</v>
      </c>
      <c r="AA73" s="41"/>
      <c r="AB73" s="15">
        <v>14</v>
      </c>
      <c r="AC73" s="15">
        <v>2</v>
      </c>
      <c r="AD73" s="15">
        <v>26</v>
      </c>
      <c r="AE73" s="27">
        <v>1.1299999999999999</v>
      </c>
    </row>
    <row r="74" spans="1:31" s="1" customFormat="1" ht="19.7" customHeight="1" x14ac:dyDescent="0.2">
      <c r="A74" s="8" t="s">
        <v>23</v>
      </c>
      <c r="B74" s="8" t="s">
        <v>35</v>
      </c>
      <c r="C74" s="8" t="s">
        <v>122</v>
      </c>
      <c r="D74" s="10">
        <v>3</v>
      </c>
      <c r="E74" s="46">
        <v>614378</v>
      </c>
      <c r="F74" s="46"/>
      <c r="G74" s="11">
        <v>432718</v>
      </c>
      <c r="H74" s="28">
        <v>0.7</v>
      </c>
      <c r="I74" s="11">
        <v>37500</v>
      </c>
      <c r="J74" s="28">
        <v>6.8465889381031902E-2</v>
      </c>
      <c r="K74" s="11">
        <v>82157.7</v>
      </c>
      <c r="L74" s="46">
        <v>185143</v>
      </c>
      <c r="M74" s="46"/>
      <c r="N74" s="11">
        <v>303463.7</v>
      </c>
      <c r="O74" s="29">
        <v>1.63</v>
      </c>
      <c r="P74" s="41">
        <v>34</v>
      </c>
      <c r="Q74" s="41"/>
      <c r="R74" s="15">
        <v>36</v>
      </c>
      <c r="S74" s="27">
        <v>1.05</v>
      </c>
      <c r="T74" s="41">
        <v>42</v>
      </c>
      <c r="U74" s="41"/>
      <c r="V74" s="15">
        <v>37</v>
      </c>
      <c r="W74" s="15">
        <v>17</v>
      </c>
      <c r="X74" s="15">
        <v>54</v>
      </c>
      <c r="Y74" s="27">
        <v>1.28</v>
      </c>
      <c r="Z74" s="41">
        <v>71</v>
      </c>
      <c r="AA74" s="41"/>
      <c r="AB74" s="15">
        <v>40</v>
      </c>
      <c r="AC74" s="15">
        <v>2</v>
      </c>
      <c r="AD74" s="15">
        <v>52</v>
      </c>
      <c r="AE74" s="28">
        <v>0.73</v>
      </c>
    </row>
    <row r="75" spans="1:31" s="1" customFormat="1" ht="19.7" customHeight="1" x14ac:dyDescent="0.2">
      <c r="A75" s="8" t="s">
        <v>23</v>
      </c>
      <c r="B75" s="8" t="s">
        <v>35</v>
      </c>
      <c r="C75" s="8" t="s">
        <v>123</v>
      </c>
      <c r="D75" s="10">
        <v>3</v>
      </c>
      <c r="E75" s="46">
        <v>147454</v>
      </c>
      <c r="F75" s="46"/>
      <c r="G75" s="11">
        <v>193400</v>
      </c>
      <c r="H75" s="27">
        <v>1.31</v>
      </c>
      <c r="I75" s="11">
        <v>26000</v>
      </c>
      <c r="J75" s="28">
        <v>0.109473684210526</v>
      </c>
      <c r="K75" s="11">
        <v>35625</v>
      </c>
      <c r="L75" s="46">
        <v>83470</v>
      </c>
      <c r="M75" s="46"/>
      <c r="N75" s="11">
        <v>25734.6</v>
      </c>
      <c r="O75" s="28">
        <v>0.3</v>
      </c>
      <c r="P75" s="41">
        <v>8</v>
      </c>
      <c r="Q75" s="41"/>
      <c r="R75" s="15">
        <v>11</v>
      </c>
      <c r="S75" s="27">
        <v>1.37</v>
      </c>
      <c r="T75" s="41">
        <v>10</v>
      </c>
      <c r="U75" s="41"/>
      <c r="V75" s="15">
        <v>12</v>
      </c>
      <c r="W75" s="15">
        <v>5</v>
      </c>
      <c r="X75" s="15">
        <v>17</v>
      </c>
      <c r="Y75" s="27">
        <v>1.7</v>
      </c>
      <c r="Z75" s="41">
        <v>17</v>
      </c>
      <c r="AA75" s="41"/>
      <c r="AB75" s="15">
        <v>3</v>
      </c>
      <c r="AC75" s="15">
        <v>0</v>
      </c>
      <c r="AD75" s="15">
        <v>3</v>
      </c>
      <c r="AE75" s="28">
        <v>0.17</v>
      </c>
    </row>
    <row r="76" spans="1:31" s="1" customFormat="1" ht="19.7" customHeight="1" x14ac:dyDescent="0.2">
      <c r="A76" s="8" t="s">
        <v>23</v>
      </c>
      <c r="B76" s="8" t="s">
        <v>35</v>
      </c>
      <c r="C76" s="8" t="s">
        <v>124</v>
      </c>
      <c r="D76" s="10">
        <v>1</v>
      </c>
      <c r="E76" s="46">
        <v>407560</v>
      </c>
      <c r="F76" s="46"/>
      <c r="G76" s="11">
        <v>183320</v>
      </c>
      <c r="H76" s="28">
        <v>0.44</v>
      </c>
      <c r="I76" s="11">
        <v>45000</v>
      </c>
      <c r="J76" s="30">
        <v>0.18233387358184799</v>
      </c>
      <c r="K76" s="11">
        <v>37020</v>
      </c>
      <c r="L76" s="46">
        <v>143785</v>
      </c>
      <c r="M76" s="46"/>
      <c r="N76" s="11">
        <v>201217.51512</v>
      </c>
      <c r="O76" s="29">
        <v>1.39</v>
      </c>
      <c r="P76" s="41">
        <v>23</v>
      </c>
      <c r="Q76" s="41"/>
      <c r="R76" s="15">
        <v>0</v>
      </c>
      <c r="S76" s="32">
        <v>0</v>
      </c>
      <c r="T76" s="41">
        <v>28</v>
      </c>
      <c r="U76" s="41"/>
      <c r="V76" s="15">
        <v>10</v>
      </c>
      <c r="W76" s="15">
        <v>4</v>
      </c>
      <c r="X76" s="15">
        <v>14</v>
      </c>
      <c r="Y76" s="28">
        <v>0.5</v>
      </c>
      <c r="Z76" s="41">
        <v>48</v>
      </c>
      <c r="AA76" s="41"/>
      <c r="AB76" s="15">
        <v>3</v>
      </c>
      <c r="AC76" s="15">
        <v>0</v>
      </c>
      <c r="AD76" s="15">
        <v>3</v>
      </c>
      <c r="AE76" s="28">
        <v>0.06</v>
      </c>
    </row>
    <row r="77" spans="1:31" s="1" customFormat="1" ht="19.7" customHeight="1" x14ac:dyDescent="0.2">
      <c r="A77" s="8" t="s">
        <v>23</v>
      </c>
      <c r="B77" s="8" t="s">
        <v>35</v>
      </c>
      <c r="C77" s="8" t="s">
        <v>125</v>
      </c>
      <c r="D77" s="10">
        <v>0</v>
      </c>
      <c r="E77" s="46">
        <v>701288</v>
      </c>
      <c r="F77" s="46"/>
      <c r="G77" s="11">
        <v>370605</v>
      </c>
      <c r="H77" s="28">
        <v>0.52</v>
      </c>
      <c r="I77" s="11">
        <v>105000</v>
      </c>
      <c r="J77" s="30">
        <v>0.18019564098163701</v>
      </c>
      <c r="K77" s="11">
        <v>87405</v>
      </c>
      <c r="L77" s="46">
        <v>263075</v>
      </c>
      <c r="M77" s="46"/>
      <c r="N77" s="11">
        <v>236668.4</v>
      </c>
      <c r="O77" s="28">
        <v>0.89</v>
      </c>
      <c r="P77" s="41">
        <v>39</v>
      </c>
      <c r="Q77" s="41"/>
      <c r="R77" s="15">
        <v>38</v>
      </c>
      <c r="S77" s="28">
        <v>0.97</v>
      </c>
      <c r="T77" s="41">
        <v>49</v>
      </c>
      <c r="U77" s="41"/>
      <c r="V77" s="15">
        <v>27</v>
      </c>
      <c r="W77" s="15">
        <v>7</v>
      </c>
      <c r="X77" s="15">
        <v>34</v>
      </c>
      <c r="Y77" s="28">
        <v>0.69</v>
      </c>
      <c r="Z77" s="41">
        <v>82</v>
      </c>
      <c r="AA77" s="41"/>
      <c r="AB77" s="15">
        <v>11</v>
      </c>
      <c r="AC77" s="15">
        <v>1</v>
      </c>
      <c r="AD77" s="15">
        <v>17</v>
      </c>
      <c r="AE77" s="28">
        <v>0.2</v>
      </c>
    </row>
    <row r="78" spans="1:31" s="1" customFormat="1" ht="19.7" customHeight="1" x14ac:dyDescent="0.2">
      <c r="A78" s="8" t="s">
        <v>23</v>
      </c>
      <c r="B78" s="8" t="s">
        <v>35</v>
      </c>
      <c r="C78" s="8" t="s">
        <v>126</v>
      </c>
      <c r="D78" s="10">
        <v>1</v>
      </c>
      <c r="E78" s="46">
        <v>866740</v>
      </c>
      <c r="F78" s="46"/>
      <c r="G78" s="11">
        <v>597762.4</v>
      </c>
      <c r="H78" s="28">
        <v>0.68</v>
      </c>
      <c r="I78" s="11">
        <v>137500</v>
      </c>
      <c r="J78" s="30">
        <v>0.18976615289493401</v>
      </c>
      <c r="K78" s="11">
        <v>108686.39999999999</v>
      </c>
      <c r="L78" s="46">
        <v>255471</v>
      </c>
      <c r="M78" s="46"/>
      <c r="N78" s="11">
        <v>64746.5</v>
      </c>
      <c r="O78" s="28">
        <v>0.25</v>
      </c>
      <c r="P78" s="41">
        <v>48</v>
      </c>
      <c r="Q78" s="41"/>
      <c r="R78" s="15">
        <v>24</v>
      </c>
      <c r="S78" s="28">
        <v>0.5</v>
      </c>
      <c r="T78" s="41">
        <v>60</v>
      </c>
      <c r="U78" s="41"/>
      <c r="V78" s="15">
        <v>44</v>
      </c>
      <c r="W78" s="15">
        <v>20</v>
      </c>
      <c r="X78" s="15">
        <v>64</v>
      </c>
      <c r="Y78" s="27">
        <v>1.06</v>
      </c>
      <c r="Z78" s="41">
        <v>101</v>
      </c>
      <c r="AA78" s="41"/>
      <c r="AB78" s="15">
        <v>46</v>
      </c>
      <c r="AC78" s="15">
        <v>1</v>
      </c>
      <c r="AD78" s="15">
        <v>52</v>
      </c>
      <c r="AE78" s="28">
        <v>0.51</v>
      </c>
    </row>
    <row r="79" spans="1:31" s="1" customFormat="1" ht="19.7" customHeight="1" x14ac:dyDescent="0.2">
      <c r="A79" s="8" t="s">
        <v>23</v>
      </c>
      <c r="B79" s="8" t="s">
        <v>35</v>
      </c>
      <c r="C79" s="8" t="s">
        <v>127</v>
      </c>
      <c r="D79" s="10">
        <v>0</v>
      </c>
      <c r="E79" s="46">
        <v>466766</v>
      </c>
      <c r="F79" s="46"/>
      <c r="G79" s="11">
        <v>126555.5</v>
      </c>
      <c r="H79" s="28">
        <v>0.27</v>
      </c>
      <c r="I79" s="11">
        <v>42500</v>
      </c>
      <c r="J79" s="30">
        <v>0.172364845682768</v>
      </c>
      <c r="K79" s="11">
        <v>36985.5</v>
      </c>
      <c r="L79" s="46">
        <v>193422</v>
      </c>
      <c r="M79" s="46"/>
      <c r="N79" s="11">
        <v>127788</v>
      </c>
      <c r="O79" s="28">
        <v>0.66</v>
      </c>
      <c r="P79" s="41">
        <v>25</v>
      </c>
      <c r="Q79" s="41"/>
      <c r="R79" s="15">
        <v>9</v>
      </c>
      <c r="S79" s="28">
        <v>0.36</v>
      </c>
      <c r="T79" s="41">
        <v>32</v>
      </c>
      <c r="U79" s="41"/>
      <c r="V79" s="15">
        <v>13</v>
      </c>
      <c r="W79" s="15">
        <v>9</v>
      </c>
      <c r="X79" s="15">
        <v>22</v>
      </c>
      <c r="Y79" s="28">
        <v>0.68</v>
      </c>
      <c r="Z79" s="41">
        <v>55</v>
      </c>
      <c r="AA79" s="41"/>
      <c r="AB79" s="15">
        <v>26</v>
      </c>
      <c r="AC79" s="15">
        <v>4</v>
      </c>
      <c r="AD79" s="15">
        <v>50</v>
      </c>
      <c r="AE79" s="28">
        <v>0.9</v>
      </c>
    </row>
    <row r="80" spans="1:31" s="1" customFormat="1" ht="19.7" customHeight="1" x14ac:dyDescent="0.2">
      <c r="A80" s="8" t="s">
        <v>23</v>
      </c>
      <c r="B80" s="8" t="s">
        <v>35</v>
      </c>
      <c r="C80" s="8" t="s">
        <v>128</v>
      </c>
      <c r="D80" s="10">
        <v>3</v>
      </c>
      <c r="E80" s="46">
        <v>389255</v>
      </c>
      <c r="F80" s="46"/>
      <c r="G80" s="11">
        <v>178200</v>
      </c>
      <c r="H80" s="28">
        <v>0.45</v>
      </c>
      <c r="I80" s="11">
        <v>14000</v>
      </c>
      <c r="J80" s="28">
        <v>7.4388947927736496E-2</v>
      </c>
      <c r="K80" s="11">
        <v>28230</v>
      </c>
      <c r="L80" s="46">
        <v>142640</v>
      </c>
      <c r="M80" s="46"/>
      <c r="N80" s="11">
        <v>153556</v>
      </c>
      <c r="O80" s="29">
        <v>1.07</v>
      </c>
      <c r="P80" s="41">
        <v>22</v>
      </c>
      <c r="Q80" s="41"/>
      <c r="R80" s="15">
        <v>22</v>
      </c>
      <c r="S80" s="27">
        <v>1</v>
      </c>
      <c r="T80" s="41">
        <v>27</v>
      </c>
      <c r="U80" s="41"/>
      <c r="V80" s="15">
        <v>18</v>
      </c>
      <c r="W80" s="15">
        <v>9</v>
      </c>
      <c r="X80" s="15">
        <v>27</v>
      </c>
      <c r="Y80" s="27">
        <v>1</v>
      </c>
      <c r="Z80" s="41">
        <v>45</v>
      </c>
      <c r="AA80" s="41"/>
      <c r="AB80" s="15">
        <v>13</v>
      </c>
      <c r="AC80" s="15" t="s">
        <v>70</v>
      </c>
      <c r="AD80" s="15">
        <v>13</v>
      </c>
      <c r="AE80" s="28">
        <v>0.28000000000000003</v>
      </c>
    </row>
    <row r="81" spans="1:31" s="1" customFormat="1" ht="19.7" customHeight="1" x14ac:dyDescent="0.2">
      <c r="A81" s="8" t="s">
        <v>23</v>
      </c>
      <c r="B81" s="8" t="s">
        <v>35</v>
      </c>
      <c r="C81" s="8" t="s">
        <v>129</v>
      </c>
      <c r="D81" s="10">
        <v>4</v>
      </c>
      <c r="E81" s="46">
        <v>391581</v>
      </c>
      <c r="F81" s="46"/>
      <c r="G81" s="11">
        <v>506400</v>
      </c>
      <c r="H81" s="27">
        <v>1.29</v>
      </c>
      <c r="I81" s="11">
        <v>10000</v>
      </c>
      <c r="J81" s="28">
        <v>1.9215987701767901E-2</v>
      </c>
      <c r="K81" s="11">
        <v>78060</v>
      </c>
      <c r="L81" s="46">
        <v>123446</v>
      </c>
      <c r="M81" s="46"/>
      <c r="N81" s="11">
        <v>155529.70000000001</v>
      </c>
      <c r="O81" s="29">
        <v>1.25</v>
      </c>
      <c r="P81" s="41">
        <v>22</v>
      </c>
      <c r="Q81" s="41"/>
      <c r="R81" s="15">
        <v>25</v>
      </c>
      <c r="S81" s="27">
        <v>1.1299999999999999</v>
      </c>
      <c r="T81" s="41">
        <v>27</v>
      </c>
      <c r="U81" s="41"/>
      <c r="V81" s="15">
        <v>14</v>
      </c>
      <c r="W81" s="15">
        <v>16</v>
      </c>
      <c r="X81" s="15">
        <v>30</v>
      </c>
      <c r="Y81" s="27">
        <v>1.1100000000000001</v>
      </c>
      <c r="Z81" s="41">
        <v>46</v>
      </c>
      <c r="AA81" s="41"/>
      <c r="AB81" s="15">
        <v>15</v>
      </c>
      <c r="AC81" s="15">
        <v>1</v>
      </c>
      <c r="AD81" s="15">
        <v>21</v>
      </c>
      <c r="AE81" s="28">
        <v>0.45</v>
      </c>
    </row>
    <row r="82" spans="1:31" s="1" customFormat="1" ht="19.7" customHeight="1" x14ac:dyDescent="0.2">
      <c r="A82" s="8" t="s">
        <v>23</v>
      </c>
      <c r="B82" s="8" t="s">
        <v>35</v>
      </c>
      <c r="C82" s="8" t="s">
        <v>130</v>
      </c>
      <c r="D82" s="10">
        <v>1</v>
      </c>
      <c r="E82" s="46">
        <v>744430</v>
      </c>
      <c r="F82" s="46"/>
      <c r="G82" s="11">
        <v>421192.8</v>
      </c>
      <c r="H82" s="28">
        <v>0.56000000000000005</v>
      </c>
      <c r="I82" s="11">
        <v>105000</v>
      </c>
      <c r="J82" s="30">
        <v>0.199820351988308</v>
      </c>
      <c r="K82" s="11">
        <v>78820.800000000003</v>
      </c>
      <c r="L82" s="46">
        <v>275125</v>
      </c>
      <c r="M82" s="46"/>
      <c r="N82" s="11">
        <v>190212.27600000001</v>
      </c>
      <c r="O82" s="28">
        <v>0.69</v>
      </c>
      <c r="P82" s="41">
        <v>41</v>
      </c>
      <c r="Q82" s="41"/>
      <c r="R82" s="15">
        <v>-1</v>
      </c>
      <c r="S82" s="28">
        <v>-0.02</v>
      </c>
      <c r="T82" s="41">
        <v>52</v>
      </c>
      <c r="U82" s="41"/>
      <c r="V82" s="15">
        <v>43</v>
      </c>
      <c r="W82" s="15">
        <v>23</v>
      </c>
      <c r="X82" s="15">
        <v>66</v>
      </c>
      <c r="Y82" s="27">
        <v>1.26</v>
      </c>
      <c r="Z82" s="41">
        <v>87</v>
      </c>
      <c r="AA82" s="41"/>
      <c r="AB82" s="15">
        <v>30</v>
      </c>
      <c r="AC82" s="15">
        <v>3</v>
      </c>
      <c r="AD82" s="15">
        <v>48</v>
      </c>
      <c r="AE82" s="28">
        <v>0.55000000000000004</v>
      </c>
    </row>
    <row r="83" spans="1:31" s="1" customFormat="1" ht="19.7" customHeight="1" x14ac:dyDescent="0.2">
      <c r="A83" s="8" t="s">
        <v>23</v>
      </c>
      <c r="B83" s="8" t="s">
        <v>35</v>
      </c>
      <c r="C83" s="8" t="s">
        <v>131</v>
      </c>
      <c r="D83" s="10">
        <v>2</v>
      </c>
      <c r="E83" s="46">
        <v>511673</v>
      </c>
      <c r="F83" s="46"/>
      <c r="G83" s="11">
        <v>579300</v>
      </c>
      <c r="H83" s="27">
        <v>1.1299999999999999</v>
      </c>
      <c r="I83" s="11">
        <v>123000</v>
      </c>
      <c r="J83" s="30">
        <v>0.15891472868217099</v>
      </c>
      <c r="K83" s="11">
        <v>116100</v>
      </c>
      <c r="L83" s="46">
        <v>212130</v>
      </c>
      <c r="M83" s="46"/>
      <c r="N83" s="11">
        <v>185813.5</v>
      </c>
      <c r="O83" s="28">
        <v>0.87</v>
      </c>
      <c r="P83" s="41">
        <v>28</v>
      </c>
      <c r="Q83" s="41"/>
      <c r="R83" s="15">
        <v>28</v>
      </c>
      <c r="S83" s="27">
        <v>1</v>
      </c>
      <c r="T83" s="41">
        <v>35</v>
      </c>
      <c r="U83" s="41"/>
      <c r="V83" s="15">
        <v>18</v>
      </c>
      <c r="W83" s="15">
        <v>11</v>
      </c>
      <c r="X83" s="15">
        <v>29</v>
      </c>
      <c r="Y83" s="28">
        <v>0.82</v>
      </c>
      <c r="Z83" s="41">
        <v>59</v>
      </c>
      <c r="AA83" s="41"/>
      <c r="AB83" s="15">
        <v>13</v>
      </c>
      <c r="AC83" s="15">
        <v>2</v>
      </c>
      <c r="AD83" s="15">
        <v>25</v>
      </c>
      <c r="AE83" s="28">
        <v>0.42</v>
      </c>
    </row>
    <row r="84" spans="1:31" s="1" customFormat="1" ht="19.7" customHeight="1" x14ac:dyDescent="0.2">
      <c r="A84" s="8" t="s">
        <v>23</v>
      </c>
      <c r="B84" s="8" t="s">
        <v>35</v>
      </c>
      <c r="C84" s="8" t="s">
        <v>132</v>
      </c>
      <c r="D84" s="10">
        <v>3</v>
      </c>
      <c r="E84" s="46">
        <v>281709</v>
      </c>
      <c r="F84" s="46"/>
      <c r="G84" s="11">
        <v>83650</v>
      </c>
      <c r="H84" s="28">
        <v>0.28999999999999998</v>
      </c>
      <c r="I84" s="11">
        <v>45000</v>
      </c>
      <c r="J84" s="30">
        <v>0.34351145038167902</v>
      </c>
      <c r="K84" s="11">
        <v>19650</v>
      </c>
      <c r="L84" s="46">
        <v>89810</v>
      </c>
      <c r="M84" s="46"/>
      <c r="N84" s="11">
        <v>12846.2</v>
      </c>
      <c r="O84" s="28">
        <v>0.14000000000000001</v>
      </c>
      <c r="P84" s="41">
        <v>16</v>
      </c>
      <c r="Q84" s="41"/>
      <c r="R84" s="15">
        <v>17</v>
      </c>
      <c r="S84" s="27">
        <v>1.06</v>
      </c>
      <c r="T84" s="41">
        <v>20</v>
      </c>
      <c r="U84" s="41"/>
      <c r="V84" s="15">
        <v>10</v>
      </c>
      <c r="W84" s="15">
        <v>13</v>
      </c>
      <c r="X84" s="15">
        <v>23</v>
      </c>
      <c r="Y84" s="27">
        <v>1.1499999999999999</v>
      </c>
      <c r="Z84" s="41">
        <v>33</v>
      </c>
      <c r="AA84" s="41"/>
      <c r="AB84" s="15">
        <v>20</v>
      </c>
      <c r="AC84" s="15">
        <v>3</v>
      </c>
      <c r="AD84" s="15">
        <v>38</v>
      </c>
      <c r="AE84" s="27">
        <v>1.1499999999999999</v>
      </c>
    </row>
    <row r="85" spans="1:31" s="1" customFormat="1" ht="19.7" customHeight="1" x14ac:dyDescent="0.2">
      <c r="A85" s="8" t="s">
        <v>23</v>
      </c>
      <c r="B85" s="8" t="s">
        <v>35</v>
      </c>
      <c r="C85" s="8" t="s">
        <v>133</v>
      </c>
      <c r="D85" s="10">
        <v>1</v>
      </c>
      <c r="E85" s="46">
        <v>343979</v>
      </c>
      <c r="F85" s="46"/>
      <c r="G85" s="11">
        <v>172100</v>
      </c>
      <c r="H85" s="28">
        <v>0.5</v>
      </c>
      <c r="I85" s="11">
        <v>36000</v>
      </c>
      <c r="J85" s="28">
        <v>0.13921113689095099</v>
      </c>
      <c r="K85" s="11">
        <v>38790</v>
      </c>
      <c r="L85" s="46">
        <v>166755</v>
      </c>
      <c r="M85" s="46"/>
      <c r="N85" s="11">
        <v>188491.8</v>
      </c>
      <c r="O85" s="29">
        <v>1.1299999999999999</v>
      </c>
      <c r="P85" s="41">
        <v>19</v>
      </c>
      <c r="Q85" s="41"/>
      <c r="R85" s="15">
        <v>2</v>
      </c>
      <c r="S85" s="28">
        <v>0.1</v>
      </c>
      <c r="T85" s="41">
        <v>24</v>
      </c>
      <c r="U85" s="41"/>
      <c r="V85" s="15">
        <v>9</v>
      </c>
      <c r="W85" s="15">
        <v>3</v>
      </c>
      <c r="X85" s="15">
        <v>12</v>
      </c>
      <c r="Y85" s="28">
        <v>0.5</v>
      </c>
      <c r="Z85" s="41">
        <v>39</v>
      </c>
      <c r="AA85" s="41"/>
      <c r="AB85" s="15">
        <v>1</v>
      </c>
      <c r="AC85" s="15">
        <v>1</v>
      </c>
      <c r="AD85" s="15">
        <v>7</v>
      </c>
      <c r="AE85" s="28">
        <v>0.17</v>
      </c>
    </row>
    <row r="86" spans="1:31" s="1" customFormat="1" ht="19.7" customHeight="1" x14ac:dyDescent="0.2">
      <c r="A86" s="8" t="s">
        <v>24</v>
      </c>
      <c r="B86" s="8" t="s">
        <v>36</v>
      </c>
      <c r="C86" s="8" t="s">
        <v>134</v>
      </c>
      <c r="D86" s="10">
        <v>1</v>
      </c>
      <c r="E86" s="46">
        <v>296998</v>
      </c>
      <c r="F86" s="46"/>
      <c r="G86" s="11">
        <v>101545</v>
      </c>
      <c r="H86" s="28">
        <v>0.34</v>
      </c>
      <c r="I86" s="11">
        <v>100400</v>
      </c>
      <c r="J86" s="30">
        <v>0.30213662353295201</v>
      </c>
      <c r="K86" s="11">
        <v>49845</v>
      </c>
      <c r="L86" s="46">
        <v>124505</v>
      </c>
      <c r="M86" s="46"/>
      <c r="N86" s="11">
        <v>96266.304999999993</v>
      </c>
      <c r="O86" s="28">
        <v>0.77</v>
      </c>
      <c r="P86" s="41">
        <v>16</v>
      </c>
      <c r="Q86" s="41"/>
      <c r="R86" s="15">
        <v>16</v>
      </c>
      <c r="S86" s="27">
        <v>1</v>
      </c>
      <c r="T86" s="41">
        <v>21</v>
      </c>
      <c r="U86" s="41"/>
      <c r="V86" s="15">
        <v>12</v>
      </c>
      <c r="W86" s="15">
        <v>4</v>
      </c>
      <c r="X86" s="15">
        <v>16</v>
      </c>
      <c r="Y86" s="28">
        <v>0.76</v>
      </c>
      <c r="Z86" s="41">
        <v>34</v>
      </c>
      <c r="AA86" s="41"/>
      <c r="AB86" s="15">
        <v>3</v>
      </c>
      <c r="AC86" s="15">
        <v>1</v>
      </c>
      <c r="AD86" s="15">
        <v>9</v>
      </c>
      <c r="AE86" s="28">
        <v>0.26</v>
      </c>
    </row>
    <row r="87" spans="1:31" s="1" customFormat="1" ht="19.7" customHeight="1" x14ac:dyDescent="0.2">
      <c r="A87" s="8" t="s">
        <v>24</v>
      </c>
      <c r="B87" s="8" t="s">
        <v>36</v>
      </c>
      <c r="C87" s="8" t="s">
        <v>135</v>
      </c>
      <c r="D87" s="10">
        <v>1</v>
      </c>
      <c r="E87" s="46">
        <v>921341</v>
      </c>
      <c r="F87" s="46"/>
      <c r="G87" s="11">
        <v>440900</v>
      </c>
      <c r="H87" s="28">
        <v>0.47</v>
      </c>
      <c r="I87" s="11">
        <v>70000</v>
      </c>
      <c r="J87" s="28">
        <v>0.122484689413823</v>
      </c>
      <c r="K87" s="11">
        <v>85725</v>
      </c>
      <c r="L87" s="46">
        <v>353478</v>
      </c>
      <c r="M87" s="46"/>
      <c r="N87" s="11">
        <v>539654.82059999998</v>
      </c>
      <c r="O87" s="29">
        <v>1.52</v>
      </c>
      <c r="P87" s="41">
        <v>51</v>
      </c>
      <c r="Q87" s="41"/>
      <c r="R87" s="15">
        <v>0</v>
      </c>
      <c r="S87" s="32">
        <v>0</v>
      </c>
      <c r="T87" s="41">
        <v>64</v>
      </c>
      <c r="U87" s="41"/>
      <c r="V87" s="15">
        <v>19</v>
      </c>
      <c r="W87" s="15">
        <v>19</v>
      </c>
      <c r="X87" s="15">
        <v>38</v>
      </c>
      <c r="Y87" s="28">
        <v>0.59</v>
      </c>
      <c r="Z87" s="41">
        <v>108</v>
      </c>
      <c r="AA87" s="41"/>
      <c r="AB87" s="15">
        <v>13</v>
      </c>
      <c r="AC87" s="15">
        <v>1</v>
      </c>
      <c r="AD87" s="15">
        <v>19</v>
      </c>
      <c r="AE87" s="28">
        <v>0.17</v>
      </c>
    </row>
    <row r="88" spans="1:31" s="1" customFormat="1" ht="19.7" customHeight="1" x14ac:dyDescent="0.2">
      <c r="A88" s="8" t="s">
        <v>24</v>
      </c>
      <c r="B88" s="8" t="s">
        <v>36</v>
      </c>
      <c r="C88" s="8" t="s">
        <v>136</v>
      </c>
      <c r="D88" s="10">
        <v>4</v>
      </c>
      <c r="E88" s="46">
        <v>568902</v>
      </c>
      <c r="F88" s="46"/>
      <c r="G88" s="11">
        <v>660380</v>
      </c>
      <c r="H88" s="27">
        <v>1.1599999999999999</v>
      </c>
      <c r="I88" s="11">
        <v>60000</v>
      </c>
      <c r="J88" s="28">
        <v>8.5851648351648394E-2</v>
      </c>
      <c r="K88" s="11">
        <v>104832</v>
      </c>
      <c r="L88" s="46">
        <v>177564</v>
      </c>
      <c r="M88" s="46"/>
      <c r="N88" s="11">
        <v>48123.433749999997</v>
      </c>
      <c r="O88" s="28">
        <v>0.27</v>
      </c>
      <c r="P88" s="41">
        <v>31</v>
      </c>
      <c r="Q88" s="41"/>
      <c r="R88" s="15">
        <v>37</v>
      </c>
      <c r="S88" s="27">
        <v>1.19</v>
      </c>
      <c r="T88" s="41">
        <v>40</v>
      </c>
      <c r="U88" s="41"/>
      <c r="V88" s="15">
        <v>26</v>
      </c>
      <c r="W88" s="15">
        <v>28</v>
      </c>
      <c r="X88" s="15">
        <v>54</v>
      </c>
      <c r="Y88" s="27">
        <v>1.35</v>
      </c>
      <c r="Z88" s="41">
        <v>66</v>
      </c>
      <c r="AA88" s="41"/>
      <c r="AB88" s="15">
        <v>50</v>
      </c>
      <c r="AC88" s="15">
        <v>4</v>
      </c>
      <c r="AD88" s="15">
        <v>74</v>
      </c>
      <c r="AE88" s="27">
        <v>1.1200000000000001</v>
      </c>
    </row>
    <row r="89" spans="1:31" s="1" customFormat="1" ht="19.7" customHeight="1" x14ac:dyDescent="0.2">
      <c r="A89" s="8" t="s">
        <v>24</v>
      </c>
      <c r="B89" s="8" t="s">
        <v>36</v>
      </c>
      <c r="C89" s="8" t="s">
        <v>137</v>
      </c>
      <c r="D89" s="10">
        <v>1</v>
      </c>
      <c r="E89" s="46">
        <v>284705</v>
      </c>
      <c r="F89" s="46"/>
      <c r="G89" s="11">
        <v>224635</v>
      </c>
      <c r="H89" s="28">
        <v>0.78</v>
      </c>
      <c r="I89" s="11">
        <v>48000</v>
      </c>
      <c r="J89" s="30">
        <v>0.168480168480168</v>
      </c>
      <c r="K89" s="11">
        <v>42735</v>
      </c>
      <c r="L89" s="46">
        <v>120120</v>
      </c>
      <c r="M89" s="46"/>
      <c r="N89" s="11">
        <v>133850.9</v>
      </c>
      <c r="O89" s="29">
        <v>1.1100000000000001</v>
      </c>
      <c r="P89" s="41">
        <v>16</v>
      </c>
      <c r="Q89" s="41"/>
      <c r="R89" s="15">
        <v>-4</v>
      </c>
      <c r="S89" s="28">
        <v>-0.25</v>
      </c>
      <c r="T89" s="41">
        <v>20</v>
      </c>
      <c r="U89" s="41"/>
      <c r="V89" s="15">
        <v>11</v>
      </c>
      <c r="W89" s="15">
        <v>7</v>
      </c>
      <c r="X89" s="15">
        <v>18</v>
      </c>
      <c r="Y89" s="28">
        <v>0.9</v>
      </c>
      <c r="Z89" s="41">
        <v>34</v>
      </c>
      <c r="AA89" s="41"/>
      <c r="AB89" s="15">
        <v>-1</v>
      </c>
      <c r="AC89" s="15" t="s">
        <v>70</v>
      </c>
      <c r="AD89" s="15">
        <v>-1</v>
      </c>
      <c r="AE89" s="28">
        <v>-0.02</v>
      </c>
    </row>
    <row r="90" spans="1:31" s="1" customFormat="1" ht="19.7" customHeight="1" x14ac:dyDescent="0.2">
      <c r="A90" s="8" t="s">
        <v>24</v>
      </c>
      <c r="B90" s="8" t="s">
        <v>36</v>
      </c>
      <c r="C90" s="8" t="s">
        <v>138</v>
      </c>
      <c r="D90" s="10">
        <v>2</v>
      </c>
      <c r="E90" s="46">
        <v>379833</v>
      </c>
      <c r="F90" s="46"/>
      <c r="G90" s="11">
        <v>92140</v>
      </c>
      <c r="H90" s="28">
        <v>0.24</v>
      </c>
      <c r="I90" s="11">
        <v>35000</v>
      </c>
      <c r="J90" s="30">
        <v>0.22786458333333301</v>
      </c>
      <c r="K90" s="11">
        <v>23040</v>
      </c>
      <c r="L90" s="46">
        <v>102039</v>
      </c>
      <c r="M90" s="46"/>
      <c r="N90" s="11">
        <v>269290.40000000002</v>
      </c>
      <c r="O90" s="29">
        <v>2.63</v>
      </c>
      <c r="P90" s="41">
        <v>22</v>
      </c>
      <c r="Q90" s="41"/>
      <c r="R90" s="15">
        <v>-6</v>
      </c>
      <c r="S90" s="28">
        <v>-0.27</v>
      </c>
      <c r="T90" s="41">
        <v>26</v>
      </c>
      <c r="U90" s="41"/>
      <c r="V90" s="15">
        <v>18</v>
      </c>
      <c r="W90" s="15">
        <v>10</v>
      </c>
      <c r="X90" s="15">
        <v>28</v>
      </c>
      <c r="Y90" s="27">
        <v>1.07</v>
      </c>
      <c r="Z90" s="41">
        <v>43</v>
      </c>
      <c r="AA90" s="41"/>
      <c r="AB90" s="15">
        <v>13</v>
      </c>
      <c r="AC90" s="15">
        <v>0</v>
      </c>
      <c r="AD90" s="15">
        <v>13</v>
      </c>
      <c r="AE90" s="28">
        <v>0.3</v>
      </c>
    </row>
    <row r="91" spans="1:31" s="1" customFormat="1" ht="19.7" customHeight="1" x14ac:dyDescent="0.2">
      <c r="A91" s="8" t="s">
        <v>24</v>
      </c>
      <c r="B91" s="8" t="s">
        <v>36</v>
      </c>
      <c r="C91" s="8" t="s">
        <v>139</v>
      </c>
      <c r="D91" s="10">
        <v>3</v>
      </c>
      <c r="E91" s="46">
        <v>483052</v>
      </c>
      <c r="F91" s="46"/>
      <c r="G91" s="11">
        <v>300600</v>
      </c>
      <c r="H91" s="28">
        <v>0.62</v>
      </c>
      <c r="I91" s="11">
        <v>29000</v>
      </c>
      <c r="J91" s="28">
        <v>6.9694784907474203E-2</v>
      </c>
      <c r="K91" s="11">
        <v>62415</v>
      </c>
      <c r="L91" s="46">
        <v>176550</v>
      </c>
      <c r="M91" s="46"/>
      <c r="N91" s="11">
        <v>212376</v>
      </c>
      <c r="O91" s="29">
        <v>1.2</v>
      </c>
      <c r="P91" s="41">
        <v>27</v>
      </c>
      <c r="Q91" s="41"/>
      <c r="R91" s="15">
        <v>7</v>
      </c>
      <c r="S91" s="28">
        <v>0.25</v>
      </c>
      <c r="T91" s="41">
        <v>33</v>
      </c>
      <c r="U91" s="41"/>
      <c r="V91" s="15">
        <v>19</v>
      </c>
      <c r="W91" s="15">
        <v>14</v>
      </c>
      <c r="X91" s="15">
        <v>33</v>
      </c>
      <c r="Y91" s="27">
        <v>1</v>
      </c>
      <c r="Z91" s="41">
        <v>56</v>
      </c>
      <c r="AA91" s="41"/>
      <c r="AB91" s="15">
        <v>26</v>
      </c>
      <c r="AC91" s="15">
        <v>6</v>
      </c>
      <c r="AD91" s="15">
        <v>62</v>
      </c>
      <c r="AE91" s="27">
        <v>1.1000000000000001</v>
      </c>
    </row>
    <row r="92" spans="1:31" s="1" customFormat="1" ht="19.7" customHeight="1" x14ac:dyDescent="0.2">
      <c r="A92" s="8" t="s">
        <v>24</v>
      </c>
      <c r="B92" s="8" t="s">
        <v>36</v>
      </c>
      <c r="C92" s="8" t="s">
        <v>140</v>
      </c>
      <c r="D92" s="10">
        <v>0</v>
      </c>
      <c r="E92" s="46">
        <v>412112</v>
      </c>
      <c r="F92" s="46"/>
      <c r="G92" s="11">
        <v>282235</v>
      </c>
      <c r="H92" s="28">
        <v>0.68</v>
      </c>
      <c r="I92" s="11">
        <v>103000</v>
      </c>
      <c r="J92" s="30">
        <v>0.27920845757657903</v>
      </c>
      <c r="K92" s="11">
        <v>55335</v>
      </c>
      <c r="L92" s="46">
        <v>149786</v>
      </c>
      <c r="M92" s="46"/>
      <c r="N92" s="11">
        <v>71892.600000000006</v>
      </c>
      <c r="O92" s="28">
        <v>0.47</v>
      </c>
      <c r="P92" s="41">
        <v>22</v>
      </c>
      <c r="Q92" s="41"/>
      <c r="R92" s="15">
        <v>-2</v>
      </c>
      <c r="S92" s="28">
        <v>-0.09</v>
      </c>
      <c r="T92" s="41">
        <v>29</v>
      </c>
      <c r="U92" s="41"/>
      <c r="V92" s="15">
        <v>10</v>
      </c>
      <c r="W92" s="15">
        <v>9</v>
      </c>
      <c r="X92" s="15">
        <v>19</v>
      </c>
      <c r="Y92" s="28">
        <v>0.65</v>
      </c>
      <c r="Z92" s="41">
        <v>48</v>
      </c>
      <c r="AA92" s="41"/>
      <c r="AB92" s="15">
        <v>12</v>
      </c>
      <c r="AC92" s="15">
        <v>1</v>
      </c>
      <c r="AD92" s="15">
        <v>18</v>
      </c>
      <c r="AE92" s="28">
        <v>0.37</v>
      </c>
    </row>
    <row r="93" spans="1:31" s="1" customFormat="1" ht="19.7" customHeight="1" x14ac:dyDescent="0.2">
      <c r="A93" s="8" t="s">
        <v>24</v>
      </c>
      <c r="B93" s="8" t="s">
        <v>36</v>
      </c>
      <c r="C93" s="8" t="s">
        <v>141</v>
      </c>
      <c r="D93" s="10">
        <v>5</v>
      </c>
      <c r="E93" s="46">
        <v>382489</v>
      </c>
      <c r="F93" s="46"/>
      <c r="G93" s="11">
        <v>443600</v>
      </c>
      <c r="H93" s="27">
        <v>1.1499999999999999</v>
      </c>
      <c r="I93" s="11">
        <v>11000</v>
      </c>
      <c r="J93" s="28">
        <v>2.0653398422831402E-2</v>
      </c>
      <c r="K93" s="11">
        <v>79890</v>
      </c>
      <c r="L93" s="46">
        <v>158855</v>
      </c>
      <c r="M93" s="46"/>
      <c r="N93" s="11">
        <v>277903.8</v>
      </c>
      <c r="O93" s="29">
        <v>1.74</v>
      </c>
      <c r="P93" s="41">
        <v>21</v>
      </c>
      <c r="Q93" s="41"/>
      <c r="R93" s="15">
        <v>24</v>
      </c>
      <c r="S93" s="27">
        <v>1.1399999999999999</v>
      </c>
      <c r="T93" s="41">
        <v>27</v>
      </c>
      <c r="U93" s="41"/>
      <c r="V93" s="15">
        <v>15</v>
      </c>
      <c r="W93" s="15">
        <v>22</v>
      </c>
      <c r="X93" s="15">
        <v>37</v>
      </c>
      <c r="Y93" s="27">
        <v>1.37</v>
      </c>
      <c r="Z93" s="41">
        <v>45</v>
      </c>
      <c r="AA93" s="41"/>
      <c r="AB93" s="15">
        <v>17</v>
      </c>
      <c r="AC93" s="15">
        <v>5</v>
      </c>
      <c r="AD93" s="15">
        <v>47</v>
      </c>
      <c r="AE93" s="27">
        <v>1.04</v>
      </c>
    </row>
    <row r="94" spans="1:31" s="1" customFormat="1" ht="19.7" customHeight="1" x14ac:dyDescent="0.2">
      <c r="A94" s="8" t="s">
        <v>24</v>
      </c>
      <c r="B94" s="8" t="s">
        <v>36</v>
      </c>
      <c r="C94" s="8" t="s">
        <v>142</v>
      </c>
      <c r="D94" s="10">
        <v>2</v>
      </c>
      <c r="E94" s="46">
        <v>612088</v>
      </c>
      <c r="F94" s="46"/>
      <c r="G94" s="11">
        <v>435160</v>
      </c>
      <c r="H94" s="28">
        <v>0.71</v>
      </c>
      <c r="I94" s="11">
        <v>111000</v>
      </c>
      <c r="J94" s="30">
        <v>0.21412037037036999</v>
      </c>
      <c r="K94" s="11">
        <v>77760</v>
      </c>
      <c r="L94" s="46">
        <v>223869</v>
      </c>
      <c r="M94" s="46"/>
      <c r="N94" s="11">
        <v>235270.6</v>
      </c>
      <c r="O94" s="29">
        <v>1.05</v>
      </c>
      <c r="P94" s="41">
        <v>34</v>
      </c>
      <c r="Q94" s="41"/>
      <c r="R94" s="15">
        <v>36</v>
      </c>
      <c r="S94" s="27">
        <v>1.05</v>
      </c>
      <c r="T94" s="41">
        <v>43</v>
      </c>
      <c r="U94" s="41"/>
      <c r="V94" s="15">
        <v>15</v>
      </c>
      <c r="W94" s="15">
        <v>21</v>
      </c>
      <c r="X94" s="15">
        <v>36</v>
      </c>
      <c r="Y94" s="28">
        <v>0.83</v>
      </c>
      <c r="Z94" s="41">
        <v>72</v>
      </c>
      <c r="AA94" s="41"/>
      <c r="AB94" s="15">
        <v>10</v>
      </c>
      <c r="AC94" s="15">
        <v>1</v>
      </c>
      <c r="AD94" s="15">
        <v>16</v>
      </c>
      <c r="AE94" s="28">
        <v>0.22</v>
      </c>
    </row>
    <row r="95" spans="1:31" s="1" customFormat="1" ht="19.7" customHeight="1" x14ac:dyDescent="0.2">
      <c r="A95" s="8" t="s">
        <v>24</v>
      </c>
      <c r="B95" s="8" t="s">
        <v>36</v>
      </c>
      <c r="C95" s="8" t="s">
        <v>143</v>
      </c>
      <c r="D95" s="10">
        <v>2</v>
      </c>
      <c r="E95" s="46">
        <v>600676</v>
      </c>
      <c r="F95" s="46"/>
      <c r="G95" s="11">
        <v>292025</v>
      </c>
      <c r="H95" s="28">
        <v>0.48</v>
      </c>
      <c r="I95" s="11">
        <v>52000</v>
      </c>
      <c r="J95" s="30">
        <v>0.17133443163097201</v>
      </c>
      <c r="K95" s="11">
        <v>45525</v>
      </c>
      <c r="L95" s="46">
        <v>221517</v>
      </c>
      <c r="M95" s="46"/>
      <c r="N95" s="11">
        <v>239281.4</v>
      </c>
      <c r="O95" s="29">
        <v>1.08</v>
      </c>
      <c r="P95" s="41">
        <v>34</v>
      </c>
      <c r="Q95" s="41"/>
      <c r="R95" s="15">
        <v>-6</v>
      </c>
      <c r="S95" s="28">
        <v>-0.17</v>
      </c>
      <c r="T95" s="41">
        <v>42</v>
      </c>
      <c r="U95" s="41"/>
      <c r="V95" s="15">
        <v>23</v>
      </c>
      <c r="W95" s="15">
        <v>22</v>
      </c>
      <c r="X95" s="15">
        <v>45</v>
      </c>
      <c r="Y95" s="27">
        <v>1.07</v>
      </c>
      <c r="Z95" s="41">
        <v>70</v>
      </c>
      <c r="AA95" s="41"/>
      <c r="AB95" s="15">
        <v>8</v>
      </c>
      <c r="AC95" s="15" t="s">
        <v>70</v>
      </c>
      <c r="AD95" s="15">
        <v>8</v>
      </c>
      <c r="AE95" s="28">
        <v>0.11</v>
      </c>
    </row>
    <row r="96" spans="1:31" s="1" customFormat="1" ht="19.7" customHeight="1" x14ac:dyDescent="0.2">
      <c r="A96" s="8" t="s">
        <v>24</v>
      </c>
      <c r="B96" s="8" t="s">
        <v>36</v>
      </c>
      <c r="C96" s="8" t="s">
        <v>144</v>
      </c>
      <c r="D96" s="10">
        <v>2</v>
      </c>
      <c r="E96" s="46">
        <v>286114</v>
      </c>
      <c r="F96" s="46"/>
      <c r="G96" s="11">
        <v>337500</v>
      </c>
      <c r="H96" s="27">
        <v>1.17</v>
      </c>
      <c r="I96" s="11">
        <v>20000</v>
      </c>
      <c r="J96" s="28">
        <v>4.2872454448017197E-2</v>
      </c>
      <c r="K96" s="11">
        <v>69975</v>
      </c>
      <c r="L96" s="46">
        <v>83742</v>
      </c>
      <c r="M96" s="46"/>
      <c r="N96" s="11">
        <v>6862</v>
      </c>
      <c r="O96" s="28">
        <v>0.08</v>
      </c>
      <c r="P96" s="41">
        <v>16</v>
      </c>
      <c r="Q96" s="41"/>
      <c r="R96" s="15">
        <v>6</v>
      </c>
      <c r="S96" s="28">
        <v>0.37</v>
      </c>
      <c r="T96" s="41">
        <v>20</v>
      </c>
      <c r="U96" s="41"/>
      <c r="V96" s="15">
        <v>9</v>
      </c>
      <c r="W96" s="15">
        <v>11</v>
      </c>
      <c r="X96" s="15">
        <v>20</v>
      </c>
      <c r="Y96" s="27">
        <v>1</v>
      </c>
      <c r="Z96" s="41">
        <v>32</v>
      </c>
      <c r="AA96" s="41"/>
      <c r="AB96" s="15">
        <v>6</v>
      </c>
      <c r="AC96" s="15">
        <v>0</v>
      </c>
      <c r="AD96" s="15">
        <v>6</v>
      </c>
      <c r="AE96" s="28">
        <v>0.18</v>
      </c>
    </row>
    <row r="97" spans="1:31" s="1" customFormat="1" ht="19.7" customHeight="1" x14ac:dyDescent="0.2">
      <c r="A97" s="8" t="s">
        <v>24</v>
      </c>
      <c r="B97" s="8" t="s">
        <v>36</v>
      </c>
      <c r="C97" s="8" t="s">
        <v>145</v>
      </c>
      <c r="D97" s="10">
        <v>4</v>
      </c>
      <c r="E97" s="46">
        <v>409438</v>
      </c>
      <c r="F97" s="46"/>
      <c r="G97" s="11">
        <v>519352</v>
      </c>
      <c r="H97" s="27">
        <v>1.26</v>
      </c>
      <c r="I97" s="11">
        <v>10000</v>
      </c>
      <c r="J97" s="28">
        <v>1.90566210324115E-2</v>
      </c>
      <c r="K97" s="11">
        <v>78712.800000000003</v>
      </c>
      <c r="L97" s="46">
        <v>154365</v>
      </c>
      <c r="M97" s="46"/>
      <c r="N97" s="11">
        <v>47790.6</v>
      </c>
      <c r="O97" s="28">
        <v>0.3</v>
      </c>
      <c r="P97" s="41">
        <v>23</v>
      </c>
      <c r="Q97" s="41"/>
      <c r="R97" s="15">
        <v>25</v>
      </c>
      <c r="S97" s="27">
        <v>1.08</v>
      </c>
      <c r="T97" s="41">
        <v>28</v>
      </c>
      <c r="U97" s="41"/>
      <c r="V97" s="15">
        <v>8</v>
      </c>
      <c r="W97" s="15">
        <v>25</v>
      </c>
      <c r="X97" s="15">
        <v>33</v>
      </c>
      <c r="Y97" s="27">
        <v>1.17</v>
      </c>
      <c r="Z97" s="41">
        <v>48</v>
      </c>
      <c r="AA97" s="41"/>
      <c r="AB97" s="15">
        <v>23</v>
      </c>
      <c r="AC97" s="15">
        <v>6</v>
      </c>
      <c r="AD97" s="15">
        <v>59</v>
      </c>
      <c r="AE97" s="27">
        <v>1.22</v>
      </c>
    </row>
    <row r="98" spans="1:31" s="1" customFormat="1" ht="19.7" customHeight="1" x14ac:dyDescent="0.2">
      <c r="A98" s="8" t="s">
        <v>24</v>
      </c>
      <c r="B98" s="8" t="s">
        <v>36</v>
      </c>
      <c r="C98" s="8" t="s">
        <v>146</v>
      </c>
      <c r="D98" s="10">
        <v>1</v>
      </c>
      <c r="E98" s="46">
        <v>403886</v>
      </c>
      <c r="F98" s="46"/>
      <c r="G98" s="11">
        <v>57900</v>
      </c>
      <c r="H98" s="28">
        <v>0.14000000000000001</v>
      </c>
      <c r="I98" s="11">
        <v>69000</v>
      </c>
      <c r="J98" s="30">
        <v>0.32857142857142901</v>
      </c>
      <c r="K98" s="11">
        <v>31500</v>
      </c>
      <c r="L98" s="46">
        <v>145225</v>
      </c>
      <c r="M98" s="46"/>
      <c r="N98" s="11">
        <v>84186.1</v>
      </c>
      <c r="O98" s="28">
        <v>0.56999999999999995</v>
      </c>
      <c r="P98" s="41">
        <v>22</v>
      </c>
      <c r="Q98" s="41"/>
      <c r="R98" s="15">
        <v>14</v>
      </c>
      <c r="S98" s="28">
        <v>0.63</v>
      </c>
      <c r="T98" s="41">
        <v>28</v>
      </c>
      <c r="U98" s="41"/>
      <c r="V98" s="15">
        <v>6</v>
      </c>
      <c r="W98" s="15">
        <v>23</v>
      </c>
      <c r="X98" s="15">
        <v>29</v>
      </c>
      <c r="Y98" s="27">
        <v>1.03</v>
      </c>
      <c r="Z98" s="41">
        <v>48</v>
      </c>
      <c r="AA98" s="41"/>
      <c r="AB98" s="15">
        <v>9</v>
      </c>
      <c r="AC98" s="15">
        <v>1</v>
      </c>
      <c r="AD98" s="15">
        <v>15</v>
      </c>
      <c r="AE98" s="28">
        <v>0.31</v>
      </c>
    </row>
    <row r="99" spans="1:31" s="1" customFormat="1" ht="19.7" customHeight="1" x14ac:dyDescent="0.2">
      <c r="A99" s="8" t="s">
        <v>24</v>
      </c>
      <c r="B99" s="8" t="s">
        <v>36</v>
      </c>
      <c r="C99" s="8" t="s">
        <v>147</v>
      </c>
      <c r="D99" s="10">
        <v>2</v>
      </c>
      <c r="E99" s="46">
        <v>277407</v>
      </c>
      <c r="F99" s="46"/>
      <c r="G99" s="11">
        <v>104900</v>
      </c>
      <c r="H99" s="28">
        <v>0.37</v>
      </c>
      <c r="I99" s="11">
        <v>11000</v>
      </c>
      <c r="J99" s="28">
        <v>9.5735422106179302E-2</v>
      </c>
      <c r="K99" s="11">
        <v>17235</v>
      </c>
      <c r="L99" s="46">
        <v>127115</v>
      </c>
      <c r="M99" s="46"/>
      <c r="N99" s="11">
        <v>127801.43375</v>
      </c>
      <c r="O99" s="29">
        <v>1</v>
      </c>
      <c r="P99" s="41">
        <v>15</v>
      </c>
      <c r="Q99" s="41"/>
      <c r="R99" s="15">
        <v>-4</v>
      </c>
      <c r="S99" s="28">
        <v>-0.26</v>
      </c>
      <c r="T99" s="41">
        <v>19</v>
      </c>
      <c r="U99" s="41"/>
      <c r="V99" s="15">
        <v>9</v>
      </c>
      <c r="W99" s="15">
        <v>11</v>
      </c>
      <c r="X99" s="15">
        <v>20</v>
      </c>
      <c r="Y99" s="27">
        <v>1.05</v>
      </c>
      <c r="Z99" s="41">
        <v>33</v>
      </c>
      <c r="AA99" s="41"/>
      <c r="AB99" s="15">
        <v>6</v>
      </c>
      <c r="AC99" s="15">
        <v>0</v>
      </c>
      <c r="AD99" s="15">
        <v>6</v>
      </c>
      <c r="AE99" s="28">
        <v>0.18</v>
      </c>
    </row>
    <row r="100" spans="1:31" s="1" customFormat="1" ht="19.7" customHeight="1" x14ac:dyDescent="0.2">
      <c r="A100" s="8" t="s">
        <v>24</v>
      </c>
      <c r="B100" s="8" t="s">
        <v>36</v>
      </c>
      <c r="C100" s="8" t="s">
        <v>148</v>
      </c>
      <c r="D100" s="10">
        <v>0</v>
      </c>
      <c r="E100" s="46">
        <v>471057</v>
      </c>
      <c r="F100" s="46"/>
      <c r="G100" s="11">
        <v>342685</v>
      </c>
      <c r="H100" s="28">
        <v>0.72</v>
      </c>
      <c r="I100" s="11">
        <v>110500</v>
      </c>
      <c r="J100" s="30">
        <v>0.26826899732944898</v>
      </c>
      <c r="K100" s="11">
        <v>61785</v>
      </c>
      <c r="L100" s="46">
        <v>151810</v>
      </c>
      <c r="M100" s="46"/>
      <c r="N100" s="11">
        <v>87406.6</v>
      </c>
      <c r="O100" s="28">
        <v>0.56999999999999995</v>
      </c>
      <c r="P100" s="41">
        <v>27</v>
      </c>
      <c r="Q100" s="41"/>
      <c r="R100" s="15">
        <v>11</v>
      </c>
      <c r="S100" s="28">
        <v>0.4</v>
      </c>
      <c r="T100" s="41">
        <v>33</v>
      </c>
      <c r="U100" s="41"/>
      <c r="V100" s="15">
        <v>5</v>
      </c>
      <c r="W100" s="15">
        <v>11</v>
      </c>
      <c r="X100" s="15">
        <v>16</v>
      </c>
      <c r="Y100" s="28">
        <v>0.48</v>
      </c>
      <c r="Z100" s="41">
        <v>55</v>
      </c>
      <c r="AA100" s="41"/>
      <c r="AB100" s="15">
        <v>4</v>
      </c>
      <c r="AC100" s="15" t="s">
        <v>70</v>
      </c>
      <c r="AD100" s="15">
        <v>4</v>
      </c>
      <c r="AE100" s="28">
        <v>7.0000000000000007E-2</v>
      </c>
    </row>
    <row r="101" spans="1:31" s="1" customFormat="1" ht="19.7" customHeight="1" x14ac:dyDescent="0.2">
      <c r="A101" s="8" t="s">
        <v>24</v>
      </c>
      <c r="B101" s="8" t="s">
        <v>36</v>
      </c>
      <c r="C101" s="8" t="s">
        <v>149</v>
      </c>
      <c r="D101" s="10">
        <v>3</v>
      </c>
      <c r="E101" s="46">
        <v>332763</v>
      </c>
      <c r="F101" s="46"/>
      <c r="G101" s="11">
        <v>172220</v>
      </c>
      <c r="H101" s="28">
        <v>0.51</v>
      </c>
      <c r="I101" s="11">
        <v>36000</v>
      </c>
      <c r="J101" s="30">
        <v>0.177514792899408</v>
      </c>
      <c r="K101" s="11">
        <v>30420</v>
      </c>
      <c r="L101" s="46">
        <v>108472</v>
      </c>
      <c r="M101" s="46"/>
      <c r="N101" s="11">
        <v>134706.70000000001</v>
      </c>
      <c r="O101" s="29">
        <v>1.24</v>
      </c>
      <c r="P101" s="41">
        <v>19</v>
      </c>
      <c r="Q101" s="41"/>
      <c r="R101" s="15">
        <v>22</v>
      </c>
      <c r="S101" s="27">
        <v>1.1499999999999999</v>
      </c>
      <c r="T101" s="41">
        <v>23</v>
      </c>
      <c r="U101" s="41"/>
      <c r="V101" s="15">
        <v>13</v>
      </c>
      <c r="W101" s="15">
        <v>12</v>
      </c>
      <c r="X101" s="15">
        <v>25</v>
      </c>
      <c r="Y101" s="27">
        <v>1.08</v>
      </c>
      <c r="Z101" s="41">
        <v>39</v>
      </c>
      <c r="AA101" s="41"/>
      <c r="AB101" s="15">
        <v>6</v>
      </c>
      <c r="AC101" s="15">
        <v>0</v>
      </c>
      <c r="AD101" s="15">
        <v>6</v>
      </c>
      <c r="AE101" s="28">
        <v>0.15</v>
      </c>
    </row>
    <row r="102" spans="1:31" s="1" customFormat="1" ht="19.7" customHeight="1" x14ac:dyDescent="0.2">
      <c r="A102" s="8" t="s">
        <v>24</v>
      </c>
      <c r="B102" s="8" t="s">
        <v>36</v>
      </c>
      <c r="C102" s="8" t="s">
        <v>150</v>
      </c>
      <c r="D102" s="10">
        <v>2</v>
      </c>
      <c r="E102" s="46">
        <v>283985</v>
      </c>
      <c r="F102" s="46"/>
      <c r="G102" s="11">
        <v>350843</v>
      </c>
      <c r="H102" s="27">
        <v>1.23</v>
      </c>
      <c r="I102" s="11">
        <v>36915</v>
      </c>
      <c r="J102" s="28">
        <v>9.7958566299493399E-2</v>
      </c>
      <c r="K102" s="11">
        <v>56526.45</v>
      </c>
      <c r="L102" s="46">
        <v>102415</v>
      </c>
      <c r="M102" s="46"/>
      <c r="N102" s="11">
        <v>44111.4</v>
      </c>
      <c r="O102" s="28">
        <v>0.43</v>
      </c>
      <c r="P102" s="41">
        <v>16</v>
      </c>
      <c r="Q102" s="41"/>
      <c r="R102" s="15">
        <v>9</v>
      </c>
      <c r="S102" s="28">
        <v>0.56000000000000005</v>
      </c>
      <c r="T102" s="41">
        <v>20</v>
      </c>
      <c r="U102" s="41"/>
      <c r="V102" s="15">
        <v>5</v>
      </c>
      <c r="W102" s="15">
        <v>11</v>
      </c>
      <c r="X102" s="15">
        <v>16</v>
      </c>
      <c r="Y102" s="28">
        <v>0.8</v>
      </c>
      <c r="Z102" s="41">
        <v>33</v>
      </c>
      <c r="AA102" s="41"/>
      <c r="AB102" s="15">
        <v>10</v>
      </c>
      <c r="AC102" s="15">
        <v>6</v>
      </c>
      <c r="AD102" s="15">
        <v>46</v>
      </c>
      <c r="AE102" s="27">
        <v>1.39</v>
      </c>
    </row>
    <row r="103" spans="1:31" s="1" customFormat="1" ht="19.7" customHeight="1" x14ac:dyDescent="0.2">
      <c r="A103" s="8" t="s">
        <v>24</v>
      </c>
      <c r="B103" s="8" t="s">
        <v>36</v>
      </c>
      <c r="C103" s="8" t="s">
        <v>151</v>
      </c>
      <c r="D103" s="10">
        <v>0</v>
      </c>
      <c r="E103" s="46">
        <v>281775</v>
      </c>
      <c r="F103" s="46"/>
      <c r="G103" s="11">
        <v>130010</v>
      </c>
      <c r="H103" s="28">
        <v>0.46</v>
      </c>
      <c r="I103" s="11">
        <v>41000</v>
      </c>
      <c r="J103" s="30">
        <v>0.199610516066212</v>
      </c>
      <c r="K103" s="11">
        <v>30810</v>
      </c>
      <c r="L103" s="46">
        <v>113190</v>
      </c>
      <c r="M103" s="46"/>
      <c r="N103" s="11">
        <v>23538.2</v>
      </c>
      <c r="O103" s="28">
        <v>0.2</v>
      </c>
      <c r="P103" s="41">
        <v>16</v>
      </c>
      <c r="Q103" s="41"/>
      <c r="R103" s="15">
        <v>2</v>
      </c>
      <c r="S103" s="28">
        <v>0.12</v>
      </c>
      <c r="T103" s="41">
        <v>20</v>
      </c>
      <c r="U103" s="41"/>
      <c r="V103" s="15">
        <v>5</v>
      </c>
      <c r="W103" s="15">
        <v>5</v>
      </c>
      <c r="X103" s="15">
        <v>10</v>
      </c>
      <c r="Y103" s="28">
        <v>0.5</v>
      </c>
      <c r="Z103" s="41">
        <v>33</v>
      </c>
      <c r="AA103" s="41"/>
      <c r="AB103" s="15">
        <v>4</v>
      </c>
      <c r="AC103" s="15" t="s">
        <v>70</v>
      </c>
      <c r="AD103" s="15">
        <v>4</v>
      </c>
      <c r="AE103" s="28">
        <v>0.12</v>
      </c>
    </row>
    <row r="104" spans="1:31" s="1" customFormat="1" ht="19.7" customHeight="1" x14ac:dyDescent="0.2">
      <c r="A104" s="8" t="s">
        <v>24</v>
      </c>
      <c r="B104" s="8" t="s">
        <v>37</v>
      </c>
      <c r="C104" s="8" t="s">
        <v>152</v>
      </c>
      <c r="D104" s="10">
        <v>1</v>
      </c>
      <c r="E104" s="46">
        <v>508384</v>
      </c>
      <c r="F104" s="46"/>
      <c r="G104" s="11">
        <v>507143</v>
      </c>
      <c r="H104" s="28">
        <v>0.99</v>
      </c>
      <c r="I104" s="11">
        <v>162600</v>
      </c>
      <c r="J104" s="30">
        <v>0.27382034960088902</v>
      </c>
      <c r="K104" s="11">
        <v>89073</v>
      </c>
      <c r="L104" s="46">
        <v>215275</v>
      </c>
      <c r="M104" s="46"/>
      <c r="N104" s="11">
        <v>76216.899999999994</v>
      </c>
      <c r="O104" s="28">
        <v>0.35</v>
      </c>
      <c r="P104" s="41">
        <v>29</v>
      </c>
      <c r="Q104" s="41"/>
      <c r="R104" s="15">
        <v>10</v>
      </c>
      <c r="S104" s="28">
        <v>0.34</v>
      </c>
      <c r="T104" s="41">
        <v>35</v>
      </c>
      <c r="U104" s="41"/>
      <c r="V104" s="15">
        <v>26</v>
      </c>
      <c r="W104" s="15">
        <v>16</v>
      </c>
      <c r="X104" s="15">
        <v>42</v>
      </c>
      <c r="Y104" s="27">
        <v>1.2</v>
      </c>
      <c r="Z104" s="41">
        <v>60</v>
      </c>
      <c r="AA104" s="41"/>
      <c r="AB104" s="15">
        <v>14</v>
      </c>
      <c r="AC104" s="15" t="s">
        <v>70</v>
      </c>
      <c r="AD104" s="15">
        <v>14</v>
      </c>
      <c r="AE104" s="28">
        <v>0.23</v>
      </c>
    </row>
    <row r="105" spans="1:31" s="1" customFormat="1" ht="19.7" customHeight="1" x14ac:dyDescent="0.2">
      <c r="A105" s="8" t="s">
        <v>24</v>
      </c>
      <c r="B105" s="8" t="s">
        <v>37</v>
      </c>
      <c r="C105" s="8" t="s">
        <v>153</v>
      </c>
      <c r="D105" s="10">
        <v>0</v>
      </c>
      <c r="E105" s="46">
        <v>337853</v>
      </c>
      <c r="F105" s="46"/>
      <c r="G105" s="11">
        <v>213290</v>
      </c>
      <c r="H105" s="28">
        <v>0.63</v>
      </c>
      <c r="I105" s="11">
        <v>70000</v>
      </c>
      <c r="J105" s="30">
        <v>0.20796197266785499</v>
      </c>
      <c r="K105" s="11">
        <v>50490</v>
      </c>
      <c r="L105" s="46">
        <v>136335</v>
      </c>
      <c r="M105" s="46"/>
      <c r="N105" s="11">
        <v>58105.4</v>
      </c>
      <c r="O105" s="28">
        <v>0.42</v>
      </c>
      <c r="P105" s="41">
        <v>19</v>
      </c>
      <c r="Q105" s="41"/>
      <c r="R105" s="15">
        <v>-4</v>
      </c>
      <c r="S105" s="28">
        <v>-0.21</v>
      </c>
      <c r="T105" s="41">
        <v>23</v>
      </c>
      <c r="U105" s="41"/>
      <c r="V105" s="15">
        <v>2</v>
      </c>
      <c r="W105" s="15">
        <v>4</v>
      </c>
      <c r="X105" s="15">
        <v>6</v>
      </c>
      <c r="Y105" s="28">
        <v>0.26</v>
      </c>
      <c r="Z105" s="41">
        <v>39</v>
      </c>
      <c r="AA105" s="41"/>
      <c r="AB105" s="15">
        <v>1</v>
      </c>
      <c r="AC105" s="15" t="s">
        <v>70</v>
      </c>
      <c r="AD105" s="15">
        <v>1</v>
      </c>
      <c r="AE105" s="28">
        <v>0.02</v>
      </c>
    </row>
    <row r="106" spans="1:31" s="1" customFormat="1" ht="19.7" customHeight="1" x14ac:dyDescent="0.2">
      <c r="A106" s="8" t="s">
        <v>24</v>
      </c>
      <c r="B106" s="8" t="s">
        <v>37</v>
      </c>
      <c r="C106" s="8" t="s">
        <v>154</v>
      </c>
      <c r="D106" s="10">
        <v>2</v>
      </c>
      <c r="E106" s="46">
        <v>434017</v>
      </c>
      <c r="F106" s="46"/>
      <c r="G106" s="11">
        <v>586900</v>
      </c>
      <c r="H106" s="27">
        <v>1.35</v>
      </c>
      <c r="I106" s="11">
        <v>85000</v>
      </c>
      <c r="J106" s="28">
        <v>0.12900288359386899</v>
      </c>
      <c r="K106" s="11">
        <v>98835</v>
      </c>
      <c r="L106" s="46">
        <v>154360</v>
      </c>
      <c r="M106" s="46"/>
      <c r="N106" s="11">
        <v>24679.7</v>
      </c>
      <c r="O106" s="28">
        <v>0.15</v>
      </c>
      <c r="P106" s="41">
        <v>25</v>
      </c>
      <c r="Q106" s="41"/>
      <c r="R106" s="15">
        <v>14</v>
      </c>
      <c r="S106" s="28">
        <v>0.56000000000000005</v>
      </c>
      <c r="T106" s="41">
        <v>30</v>
      </c>
      <c r="U106" s="41"/>
      <c r="V106" s="15">
        <v>14</v>
      </c>
      <c r="W106" s="15">
        <v>17</v>
      </c>
      <c r="X106" s="15">
        <v>31</v>
      </c>
      <c r="Y106" s="27">
        <v>1.03</v>
      </c>
      <c r="Z106" s="41">
        <v>50</v>
      </c>
      <c r="AA106" s="41"/>
      <c r="AB106" s="15">
        <v>19</v>
      </c>
      <c r="AC106" s="15">
        <v>0</v>
      </c>
      <c r="AD106" s="15">
        <v>19</v>
      </c>
      <c r="AE106" s="28">
        <v>0.38</v>
      </c>
    </row>
    <row r="107" spans="1:31" s="1" customFormat="1" ht="19.7" customHeight="1" x14ac:dyDescent="0.2">
      <c r="A107" s="8" t="s">
        <v>24</v>
      </c>
      <c r="B107" s="8" t="s">
        <v>37</v>
      </c>
      <c r="C107" s="8" t="s">
        <v>155</v>
      </c>
      <c r="D107" s="10">
        <v>2</v>
      </c>
      <c r="E107" s="46">
        <v>356606</v>
      </c>
      <c r="F107" s="46"/>
      <c r="G107" s="11">
        <v>755300</v>
      </c>
      <c r="H107" s="27">
        <v>2.11</v>
      </c>
      <c r="I107" s="11">
        <v>85500</v>
      </c>
      <c r="J107" s="28">
        <v>0.107075767063244</v>
      </c>
      <c r="K107" s="11">
        <v>119775</v>
      </c>
      <c r="L107" s="46">
        <v>129918</v>
      </c>
      <c r="M107" s="46"/>
      <c r="N107" s="11">
        <v>117146.1</v>
      </c>
      <c r="O107" s="28">
        <v>0.9</v>
      </c>
      <c r="P107" s="41">
        <v>20</v>
      </c>
      <c r="Q107" s="41"/>
      <c r="R107" s="15">
        <v>11</v>
      </c>
      <c r="S107" s="28">
        <v>0.55000000000000004</v>
      </c>
      <c r="T107" s="41">
        <v>25</v>
      </c>
      <c r="U107" s="41"/>
      <c r="V107" s="15">
        <v>9</v>
      </c>
      <c r="W107" s="15">
        <v>19</v>
      </c>
      <c r="X107" s="15">
        <v>28</v>
      </c>
      <c r="Y107" s="27">
        <v>1.1200000000000001</v>
      </c>
      <c r="Z107" s="41">
        <v>41</v>
      </c>
      <c r="AA107" s="41"/>
      <c r="AB107" s="15">
        <v>20</v>
      </c>
      <c r="AC107" s="15">
        <v>0</v>
      </c>
      <c r="AD107" s="15">
        <v>20</v>
      </c>
      <c r="AE107" s="28">
        <v>0.48</v>
      </c>
    </row>
    <row r="108" spans="1:31" s="1" customFormat="1" ht="19.7" customHeight="1" x14ac:dyDescent="0.2">
      <c r="A108" s="8" t="s">
        <v>24</v>
      </c>
      <c r="B108" s="8" t="s">
        <v>37</v>
      </c>
      <c r="C108" s="8" t="s">
        <v>156</v>
      </c>
      <c r="D108" s="10">
        <v>2</v>
      </c>
      <c r="E108" s="46">
        <v>381763</v>
      </c>
      <c r="F108" s="46"/>
      <c r="G108" s="11">
        <v>463900</v>
      </c>
      <c r="H108" s="27">
        <v>1.21</v>
      </c>
      <c r="I108" s="11">
        <v>10000</v>
      </c>
      <c r="J108" s="28">
        <v>2.08376745155241E-2</v>
      </c>
      <c r="K108" s="11">
        <v>71985</v>
      </c>
      <c r="L108" s="46">
        <v>122245</v>
      </c>
      <c r="M108" s="46"/>
      <c r="N108" s="11">
        <v>80034.600000000006</v>
      </c>
      <c r="O108" s="28">
        <v>0.65</v>
      </c>
      <c r="P108" s="41">
        <v>21</v>
      </c>
      <c r="Q108" s="41"/>
      <c r="R108" s="15">
        <v>-5</v>
      </c>
      <c r="S108" s="28">
        <v>-0.23</v>
      </c>
      <c r="T108" s="41">
        <v>27</v>
      </c>
      <c r="U108" s="41"/>
      <c r="V108" s="15">
        <v>18</v>
      </c>
      <c r="W108" s="15">
        <v>11</v>
      </c>
      <c r="X108" s="15">
        <v>29</v>
      </c>
      <c r="Y108" s="27">
        <v>1.07</v>
      </c>
      <c r="Z108" s="41">
        <v>45</v>
      </c>
      <c r="AA108" s="41"/>
      <c r="AB108" s="15">
        <v>3</v>
      </c>
      <c r="AC108" s="15">
        <v>1</v>
      </c>
      <c r="AD108" s="15">
        <v>9</v>
      </c>
      <c r="AE108" s="28">
        <v>0.2</v>
      </c>
    </row>
    <row r="109" spans="1:31" s="1" customFormat="1" ht="19.7" customHeight="1" x14ac:dyDescent="0.2">
      <c r="A109" s="8" t="s">
        <v>24</v>
      </c>
      <c r="B109" s="8" t="s">
        <v>37</v>
      </c>
      <c r="C109" s="8" t="s">
        <v>157</v>
      </c>
      <c r="D109" s="10">
        <v>1</v>
      </c>
      <c r="E109" s="46">
        <v>202136</v>
      </c>
      <c r="F109" s="46"/>
      <c r="G109" s="11">
        <v>152500</v>
      </c>
      <c r="H109" s="28">
        <v>0.75</v>
      </c>
      <c r="I109" s="11">
        <v>0</v>
      </c>
      <c r="J109" s="28">
        <v>0</v>
      </c>
      <c r="K109" s="11">
        <v>33975</v>
      </c>
      <c r="L109" s="46">
        <v>91630</v>
      </c>
      <c r="M109" s="46"/>
      <c r="N109" s="11">
        <v>38071</v>
      </c>
      <c r="O109" s="28">
        <v>0.41</v>
      </c>
      <c r="P109" s="41">
        <v>11</v>
      </c>
      <c r="Q109" s="41"/>
      <c r="R109" s="15">
        <v>13</v>
      </c>
      <c r="S109" s="27">
        <v>1.18</v>
      </c>
      <c r="T109" s="41">
        <v>14</v>
      </c>
      <c r="U109" s="41"/>
      <c r="V109" s="15">
        <v>7</v>
      </c>
      <c r="W109" s="15">
        <v>6</v>
      </c>
      <c r="X109" s="15">
        <v>13</v>
      </c>
      <c r="Y109" s="28">
        <v>0.92</v>
      </c>
      <c r="Z109" s="41">
        <v>24</v>
      </c>
      <c r="AA109" s="41"/>
      <c r="AB109" s="15">
        <v>1</v>
      </c>
      <c r="AC109" s="15" t="s">
        <v>70</v>
      </c>
      <c r="AD109" s="15">
        <v>1</v>
      </c>
      <c r="AE109" s="28">
        <v>0.04</v>
      </c>
    </row>
    <row r="110" spans="1:31" s="1" customFormat="1" ht="19.7" customHeight="1" x14ac:dyDescent="0.2">
      <c r="A110" s="8" t="s">
        <v>24</v>
      </c>
      <c r="B110" s="8" t="s">
        <v>37</v>
      </c>
      <c r="C110" s="8" t="s">
        <v>158</v>
      </c>
      <c r="D110" s="10">
        <v>2</v>
      </c>
      <c r="E110" s="46">
        <v>385500</v>
      </c>
      <c r="F110" s="46"/>
      <c r="G110" s="11">
        <v>351621.15</v>
      </c>
      <c r="H110" s="28">
        <v>0.91</v>
      </c>
      <c r="I110" s="11">
        <v>67000</v>
      </c>
      <c r="J110" s="30">
        <v>0.173215684550971</v>
      </c>
      <c r="K110" s="11">
        <v>58020.15</v>
      </c>
      <c r="L110" s="46">
        <v>137400</v>
      </c>
      <c r="M110" s="46"/>
      <c r="N110" s="11">
        <v>49772.7</v>
      </c>
      <c r="O110" s="28">
        <v>0.36</v>
      </c>
      <c r="P110" s="41">
        <v>21</v>
      </c>
      <c r="Q110" s="41"/>
      <c r="R110" s="15">
        <v>26</v>
      </c>
      <c r="S110" s="27">
        <v>1.23</v>
      </c>
      <c r="T110" s="41">
        <v>27</v>
      </c>
      <c r="U110" s="41"/>
      <c r="V110" s="15">
        <v>22</v>
      </c>
      <c r="W110" s="15">
        <v>6</v>
      </c>
      <c r="X110" s="15">
        <v>28</v>
      </c>
      <c r="Y110" s="27">
        <v>1.03</v>
      </c>
      <c r="Z110" s="41">
        <v>45</v>
      </c>
      <c r="AA110" s="41"/>
      <c r="AB110" s="15">
        <v>5</v>
      </c>
      <c r="AC110" s="15">
        <v>3</v>
      </c>
      <c r="AD110" s="15">
        <v>23</v>
      </c>
      <c r="AE110" s="28">
        <v>0.51</v>
      </c>
    </row>
    <row r="111" spans="1:31" s="1" customFormat="1" ht="19.7" customHeight="1" x14ac:dyDescent="0.2">
      <c r="A111" s="8" t="s">
        <v>24</v>
      </c>
      <c r="B111" s="8" t="s">
        <v>37</v>
      </c>
      <c r="C111" s="8" t="s">
        <v>159</v>
      </c>
      <c r="D111" s="10">
        <v>4</v>
      </c>
      <c r="E111" s="46">
        <v>593306</v>
      </c>
      <c r="F111" s="46"/>
      <c r="G111" s="11">
        <v>713774.25</v>
      </c>
      <c r="H111" s="27">
        <v>1.2</v>
      </c>
      <c r="I111" s="11">
        <v>235000</v>
      </c>
      <c r="J111" s="30">
        <v>0.27414998920898997</v>
      </c>
      <c r="K111" s="11">
        <v>128579.25</v>
      </c>
      <c r="L111" s="46">
        <v>233390</v>
      </c>
      <c r="M111" s="46"/>
      <c r="N111" s="11">
        <v>302214.5</v>
      </c>
      <c r="O111" s="29">
        <v>1.29</v>
      </c>
      <c r="P111" s="41">
        <v>33</v>
      </c>
      <c r="Q111" s="41"/>
      <c r="R111" s="15">
        <v>36</v>
      </c>
      <c r="S111" s="27">
        <v>1.0900000000000001</v>
      </c>
      <c r="T111" s="41">
        <v>41</v>
      </c>
      <c r="U111" s="41"/>
      <c r="V111" s="15">
        <v>38</v>
      </c>
      <c r="W111" s="15">
        <v>15</v>
      </c>
      <c r="X111" s="15">
        <v>53</v>
      </c>
      <c r="Y111" s="27">
        <v>1.29</v>
      </c>
      <c r="Z111" s="41">
        <v>69</v>
      </c>
      <c r="AA111" s="41"/>
      <c r="AB111" s="15">
        <v>14</v>
      </c>
      <c r="AC111" s="15">
        <v>0</v>
      </c>
      <c r="AD111" s="15">
        <v>14</v>
      </c>
      <c r="AE111" s="28">
        <v>0.2</v>
      </c>
    </row>
    <row r="112" spans="1:31" s="1" customFormat="1" ht="19.7" customHeight="1" x14ac:dyDescent="0.2">
      <c r="A112" s="8" t="s">
        <v>24</v>
      </c>
      <c r="B112" s="8" t="s">
        <v>37</v>
      </c>
      <c r="C112" s="8" t="s">
        <v>160</v>
      </c>
      <c r="D112" s="10">
        <v>2</v>
      </c>
      <c r="E112" s="46">
        <v>591770</v>
      </c>
      <c r="F112" s="46"/>
      <c r="G112" s="11">
        <v>849550</v>
      </c>
      <c r="H112" s="27">
        <v>1.43</v>
      </c>
      <c r="I112" s="11">
        <v>109000</v>
      </c>
      <c r="J112" s="28">
        <v>0.10101010101010099</v>
      </c>
      <c r="K112" s="11">
        <v>161865</v>
      </c>
      <c r="L112" s="46">
        <v>205207</v>
      </c>
      <c r="M112" s="46"/>
      <c r="N112" s="11">
        <v>137976.4</v>
      </c>
      <c r="O112" s="28">
        <v>0.67</v>
      </c>
      <c r="P112" s="41">
        <v>32</v>
      </c>
      <c r="Q112" s="41"/>
      <c r="R112" s="15">
        <v>31</v>
      </c>
      <c r="S112" s="28">
        <v>0.96</v>
      </c>
      <c r="T112" s="41">
        <v>41</v>
      </c>
      <c r="U112" s="41"/>
      <c r="V112" s="15">
        <v>25</v>
      </c>
      <c r="W112" s="15">
        <v>25</v>
      </c>
      <c r="X112" s="15">
        <v>50</v>
      </c>
      <c r="Y112" s="27">
        <v>1.21</v>
      </c>
      <c r="Z112" s="41">
        <v>69</v>
      </c>
      <c r="AA112" s="41"/>
      <c r="AB112" s="15">
        <v>21</v>
      </c>
      <c r="AC112" s="15">
        <v>0</v>
      </c>
      <c r="AD112" s="15">
        <v>21</v>
      </c>
      <c r="AE112" s="28">
        <v>0.3</v>
      </c>
    </row>
    <row r="113" spans="1:31" s="1" customFormat="1" ht="19.7" customHeight="1" x14ac:dyDescent="0.2">
      <c r="A113" s="8" t="s">
        <v>24</v>
      </c>
      <c r="B113" s="8" t="s">
        <v>37</v>
      </c>
      <c r="C113" s="8" t="s">
        <v>161</v>
      </c>
      <c r="D113" s="10">
        <v>1</v>
      </c>
      <c r="E113" s="46">
        <v>409438</v>
      </c>
      <c r="F113" s="46"/>
      <c r="G113" s="11">
        <v>541632</v>
      </c>
      <c r="H113" s="27">
        <v>1.32</v>
      </c>
      <c r="I113" s="11">
        <v>66000</v>
      </c>
      <c r="J113" s="28">
        <v>0.114739506550583</v>
      </c>
      <c r="K113" s="11">
        <v>86282.4</v>
      </c>
      <c r="L113" s="46">
        <v>154175</v>
      </c>
      <c r="M113" s="46"/>
      <c r="N113" s="11">
        <v>77448.09</v>
      </c>
      <c r="O113" s="28">
        <v>0.5</v>
      </c>
      <c r="P113" s="41">
        <v>23</v>
      </c>
      <c r="Q113" s="41"/>
      <c r="R113" s="15">
        <v>-7</v>
      </c>
      <c r="S113" s="28">
        <v>-0.3</v>
      </c>
      <c r="T113" s="41">
        <v>28</v>
      </c>
      <c r="U113" s="41"/>
      <c r="V113" s="15">
        <v>10</v>
      </c>
      <c r="W113" s="15">
        <v>8</v>
      </c>
      <c r="X113" s="15">
        <v>18</v>
      </c>
      <c r="Y113" s="28">
        <v>0.64</v>
      </c>
      <c r="Z113" s="41">
        <v>48</v>
      </c>
      <c r="AA113" s="41"/>
      <c r="AB113" s="15">
        <v>20</v>
      </c>
      <c r="AC113" s="15">
        <v>3</v>
      </c>
      <c r="AD113" s="15">
        <v>38</v>
      </c>
      <c r="AE113" s="28">
        <v>0.79</v>
      </c>
    </row>
    <row r="114" spans="1:31" s="1" customFormat="1" ht="19.7" customHeight="1" x14ac:dyDescent="0.2">
      <c r="A114" s="8" t="s">
        <v>24</v>
      </c>
      <c r="B114" s="8" t="s">
        <v>37</v>
      </c>
      <c r="C114" s="8" t="s">
        <v>162</v>
      </c>
      <c r="D114" s="10">
        <v>1</v>
      </c>
      <c r="E114" s="46">
        <v>377230</v>
      </c>
      <c r="F114" s="46"/>
      <c r="G114" s="11">
        <v>239861.86850000001</v>
      </c>
      <c r="H114" s="28">
        <v>0.63</v>
      </c>
      <c r="I114" s="11">
        <v>52000</v>
      </c>
      <c r="J114" s="30">
        <v>0.187542023388726</v>
      </c>
      <c r="K114" s="11">
        <v>41590.678500000002</v>
      </c>
      <c r="L114" s="46">
        <v>178020</v>
      </c>
      <c r="M114" s="46"/>
      <c r="N114" s="11">
        <v>64826.6</v>
      </c>
      <c r="O114" s="28">
        <v>0.36</v>
      </c>
      <c r="P114" s="41">
        <v>21</v>
      </c>
      <c r="Q114" s="41"/>
      <c r="R114" s="15">
        <v>16</v>
      </c>
      <c r="S114" s="28">
        <v>0.76</v>
      </c>
      <c r="T114" s="41">
        <v>26</v>
      </c>
      <c r="U114" s="41"/>
      <c r="V114" s="15">
        <v>16</v>
      </c>
      <c r="W114" s="15">
        <v>19</v>
      </c>
      <c r="X114" s="15">
        <v>35</v>
      </c>
      <c r="Y114" s="27">
        <v>1.34</v>
      </c>
      <c r="Z114" s="41">
        <v>44</v>
      </c>
      <c r="AA114" s="41"/>
      <c r="AB114" s="15">
        <v>3</v>
      </c>
      <c r="AC114" s="15">
        <v>1</v>
      </c>
      <c r="AD114" s="15">
        <v>9</v>
      </c>
      <c r="AE114" s="28">
        <v>0.2</v>
      </c>
    </row>
    <row r="115" spans="1:31" s="1" customFormat="1" ht="19.7" customHeight="1" x14ac:dyDescent="0.2">
      <c r="A115" s="8" t="s">
        <v>24</v>
      </c>
      <c r="B115" s="8" t="s">
        <v>37</v>
      </c>
      <c r="C115" s="8" t="s">
        <v>163</v>
      </c>
      <c r="D115" s="10">
        <v>3</v>
      </c>
      <c r="E115" s="46">
        <v>348717</v>
      </c>
      <c r="F115" s="46"/>
      <c r="G115" s="11">
        <v>398100</v>
      </c>
      <c r="H115" s="27">
        <v>1.1399999999999999</v>
      </c>
      <c r="I115" s="11">
        <v>20000</v>
      </c>
      <c r="J115" s="28">
        <v>4.0600893219650797E-2</v>
      </c>
      <c r="K115" s="11">
        <v>73890</v>
      </c>
      <c r="L115" s="46">
        <v>155805</v>
      </c>
      <c r="M115" s="46"/>
      <c r="N115" s="11">
        <v>49367.7</v>
      </c>
      <c r="O115" s="28">
        <v>0.31</v>
      </c>
      <c r="P115" s="41">
        <v>19</v>
      </c>
      <c r="Q115" s="41"/>
      <c r="R115" s="15">
        <v>19</v>
      </c>
      <c r="S115" s="27">
        <v>1</v>
      </c>
      <c r="T115" s="41">
        <v>24</v>
      </c>
      <c r="U115" s="41"/>
      <c r="V115" s="15">
        <v>12</v>
      </c>
      <c r="W115" s="15">
        <v>12</v>
      </c>
      <c r="X115" s="15">
        <v>24</v>
      </c>
      <c r="Y115" s="27">
        <v>1</v>
      </c>
      <c r="Z115" s="41">
        <v>41</v>
      </c>
      <c r="AA115" s="41"/>
      <c r="AB115" s="15">
        <v>11</v>
      </c>
      <c r="AC115" s="15">
        <v>2</v>
      </c>
      <c r="AD115" s="15">
        <v>23</v>
      </c>
      <c r="AE115" s="28">
        <v>0.56000000000000005</v>
      </c>
    </row>
    <row r="116" spans="1:31" s="1" customFormat="1" ht="19.7" customHeight="1" x14ac:dyDescent="0.2">
      <c r="A116" s="8" t="s">
        <v>24</v>
      </c>
      <c r="B116" s="8" t="s">
        <v>37</v>
      </c>
      <c r="C116" s="8" t="s">
        <v>164</v>
      </c>
      <c r="D116" s="10">
        <v>2</v>
      </c>
      <c r="E116" s="46">
        <v>768923</v>
      </c>
      <c r="F116" s="46"/>
      <c r="G116" s="11">
        <v>792975.58</v>
      </c>
      <c r="H116" s="27">
        <v>1.03</v>
      </c>
      <c r="I116" s="11">
        <v>116000</v>
      </c>
      <c r="J116" s="28">
        <v>0.13892621865659799</v>
      </c>
      <c r="K116" s="11">
        <v>125246.337</v>
      </c>
      <c r="L116" s="46">
        <v>276927</v>
      </c>
      <c r="M116" s="46"/>
      <c r="N116" s="11">
        <v>179648.5</v>
      </c>
      <c r="O116" s="28">
        <v>0.64</v>
      </c>
      <c r="P116" s="41">
        <v>42</v>
      </c>
      <c r="Q116" s="41"/>
      <c r="R116" s="15">
        <v>10</v>
      </c>
      <c r="S116" s="28">
        <v>0.23</v>
      </c>
      <c r="T116" s="41">
        <v>53</v>
      </c>
      <c r="U116" s="41"/>
      <c r="V116" s="15">
        <v>27</v>
      </c>
      <c r="W116" s="15">
        <v>29</v>
      </c>
      <c r="X116" s="15">
        <v>56</v>
      </c>
      <c r="Y116" s="27">
        <v>1.05</v>
      </c>
      <c r="Z116" s="41">
        <v>88</v>
      </c>
      <c r="AA116" s="41"/>
      <c r="AB116" s="15">
        <v>5</v>
      </c>
      <c r="AC116" s="15">
        <v>5</v>
      </c>
      <c r="AD116" s="15">
        <v>35</v>
      </c>
      <c r="AE116" s="28">
        <v>0.39</v>
      </c>
    </row>
    <row r="117" spans="1:31" s="1" customFormat="1" ht="19.7" customHeight="1" x14ac:dyDescent="0.2">
      <c r="A117" s="8" t="s">
        <v>24</v>
      </c>
      <c r="B117" s="8" t="s">
        <v>37</v>
      </c>
      <c r="C117" s="8" t="s">
        <v>165</v>
      </c>
      <c r="D117" s="10">
        <v>2</v>
      </c>
      <c r="E117" s="46">
        <v>308451</v>
      </c>
      <c r="F117" s="46"/>
      <c r="G117" s="11">
        <v>455900</v>
      </c>
      <c r="H117" s="27">
        <v>1.47</v>
      </c>
      <c r="I117" s="11">
        <v>47000</v>
      </c>
      <c r="J117" s="28">
        <v>9.47771728171002E-2</v>
      </c>
      <c r="K117" s="11">
        <v>74385</v>
      </c>
      <c r="L117" s="46">
        <v>122005</v>
      </c>
      <c r="M117" s="46"/>
      <c r="N117" s="11">
        <v>49905.241759999997</v>
      </c>
      <c r="O117" s="28">
        <v>0.4</v>
      </c>
      <c r="P117" s="41">
        <v>17</v>
      </c>
      <c r="Q117" s="41"/>
      <c r="R117" s="15">
        <v>8</v>
      </c>
      <c r="S117" s="28">
        <v>0.47</v>
      </c>
      <c r="T117" s="41">
        <v>21</v>
      </c>
      <c r="U117" s="41"/>
      <c r="V117" s="15">
        <v>7</v>
      </c>
      <c r="W117" s="15">
        <v>9</v>
      </c>
      <c r="X117" s="15">
        <v>16</v>
      </c>
      <c r="Y117" s="28">
        <v>0.76</v>
      </c>
      <c r="Z117" s="41">
        <v>36</v>
      </c>
      <c r="AA117" s="41"/>
      <c r="AB117" s="15">
        <v>1</v>
      </c>
      <c r="AC117" s="15">
        <v>6</v>
      </c>
      <c r="AD117" s="15">
        <v>37</v>
      </c>
      <c r="AE117" s="27">
        <v>1.02</v>
      </c>
    </row>
    <row r="118" spans="1:31" s="1" customFormat="1" ht="19.7" customHeight="1" x14ac:dyDescent="0.2">
      <c r="A118" s="8" t="s">
        <v>24</v>
      </c>
      <c r="B118" s="8" t="s">
        <v>37</v>
      </c>
      <c r="C118" s="8" t="s">
        <v>166</v>
      </c>
      <c r="D118" s="10">
        <v>1</v>
      </c>
      <c r="E118" s="46">
        <v>789795</v>
      </c>
      <c r="F118" s="46"/>
      <c r="G118" s="11">
        <v>822620</v>
      </c>
      <c r="H118" s="27">
        <v>1.04</v>
      </c>
      <c r="I118" s="11">
        <v>61000</v>
      </c>
      <c r="J118" s="28">
        <v>6.6116060783421096E-2</v>
      </c>
      <c r="K118" s="11">
        <v>138393</v>
      </c>
      <c r="L118" s="46">
        <v>283147</v>
      </c>
      <c r="M118" s="46"/>
      <c r="N118" s="11">
        <v>253829.44824</v>
      </c>
      <c r="O118" s="28">
        <v>0.89</v>
      </c>
      <c r="P118" s="41">
        <v>43</v>
      </c>
      <c r="Q118" s="41"/>
      <c r="R118" s="15">
        <v>33</v>
      </c>
      <c r="S118" s="28">
        <v>0.76</v>
      </c>
      <c r="T118" s="41">
        <v>56</v>
      </c>
      <c r="U118" s="41"/>
      <c r="V118" s="15">
        <v>26</v>
      </c>
      <c r="W118" s="15">
        <v>18</v>
      </c>
      <c r="X118" s="15">
        <v>44</v>
      </c>
      <c r="Y118" s="28">
        <v>0.78</v>
      </c>
      <c r="Z118" s="41">
        <v>93</v>
      </c>
      <c r="AA118" s="41"/>
      <c r="AB118" s="15">
        <v>9</v>
      </c>
      <c r="AC118" s="15" t="s">
        <v>70</v>
      </c>
      <c r="AD118" s="15">
        <v>9</v>
      </c>
      <c r="AE118" s="28">
        <v>0.09</v>
      </c>
    </row>
    <row r="119" spans="1:31" s="1" customFormat="1" ht="19.7" customHeight="1" x14ac:dyDescent="0.2">
      <c r="A119" s="8" t="s">
        <v>24</v>
      </c>
      <c r="B119" s="8" t="s">
        <v>37</v>
      </c>
      <c r="C119" s="8" t="s">
        <v>167</v>
      </c>
      <c r="D119" s="10">
        <v>3</v>
      </c>
      <c r="E119" s="46">
        <v>470634</v>
      </c>
      <c r="F119" s="46"/>
      <c r="G119" s="11">
        <v>493550</v>
      </c>
      <c r="H119" s="27">
        <v>1.04</v>
      </c>
      <c r="I119" s="11">
        <v>10000</v>
      </c>
      <c r="J119" s="28">
        <v>1.86723928671459E-2</v>
      </c>
      <c r="K119" s="11">
        <v>80332.5</v>
      </c>
      <c r="L119" s="46">
        <v>148476</v>
      </c>
      <c r="M119" s="46"/>
      <c r="N119" s="11">
        <v>73273.600000000006</v>
      </c>
      <c r="O119" s="28">
        <v>0.49</v>
      </c>
      <c r="P119" s="41">
        <v>26</v>
      </c>
      <c r="Q119" s="41"/>
      <c r="R119" s="15">
        <v>26</v>
      </c>
      <c r="S119" s="27">
        <v>1</v>
      </c>
      <c r="T119" s="41">
        <v>33</v>
      </c>
      <c r="U119" s="41"/>
      <c r="V119" s="15">
        <v>15</v>
      </c>
      <c r="W119" s="15">
        <v>25</v>
      </c>
      <c r="X119" s="15">
        <v>40</v>
      </c>
      <c r="Y119" s="27">
        <v>1.21</v>
      </c>
      <c r="Z119" s="41">
        <v>55</v>
      </c>
      <c r="AA119" s="41"/>
      <c r="AB119" s="15">
        <v>6</v>
      </c>
      <c r="AC119" s="15" t="s">
        <v>70</v>
      </c>
      <c r="AD119" s="15">
        <v>6</v>
      </c>
      <c r="AE119" s="28">
        <v>0.1</v>
      </c>
    </row>
    <row r="120" spans="1:31" s="1" customFormat="1" ht="19.7" customHeight="1" x14ac:dyDescent="0.2">
      <c r="A120" s="8" t="s">
        <v>24</v>
      </c>
      <c r="B120" s="8" t="s">
        <v>37</v>
      </c>
      <c r="C120" s="8" t="s">
        <v>168</v>
      </c>
      <c r="D120" s="10">
        <v>3</v>
      </c>
      <c r="E120" s="46">
        <v>296158</v>
      </c>
      <c r="F120" s="46"/>
      <c r="G120" s="11">
        <v>323155</v>
      </c>
      <c r="H120" s="27">
        <v>1.0900000000000001</v>
      </c>
      <c r="I120" s="11">
        <v>52500</v>
      </c>
      <c r="J120" s="30">
        <v>0.15012868172719501</v>
      </c>
      <c r="K120" s="11">
        <v>52455</v>
      </c>
      <c r="L120" s="46">
        <v>116070</v>
      </c>
      <c r="M120" s="46"/>
      <c r="N120" s="11">
        <v>103075.4</v>
      </c>
      <c r="O120" s="28">
        <v>0.88</v>
      </c>
      <c r="P120" s="41">
        <v>16</v>
      </c>
      <c r="Q120" s="41"/>
      <c r="R120" s="15">
        <v>18</v>
      </c>
      <c r="S120" s="27">
        <v>1.1200000000000001</v>
      </c>
      <c r="T120" s="41">
        <v>21</v>
      </c>
      <c r="U120" s="41"/>
      <c r="V120" s="15">
        <v>20</v>
      </c>
      <c r="W120" s="15">
        <v>16</v>
      </c>
      <c r="X120" s="15">
        <v>36</v>
      </c>
      <c r="Y120" s="27">
        <v>1.71</v>
      </c>
      <c r="Z120" s="41">
        <v>34</v>
      </c>
      <c r="AA120" s="41"/>
      <c r="AB120" s="15">
        <v>6</v>
      </c>
      <c r="AC120" s="15" t="s">
        <v>70</v>
      </c>
      <c r="AD120" s="15">
        <v>6</v>
      </c>
      <c r="AE120" s="28">
        <v>0.17</v>
      </c>
    </row>
    <row r="121" spans="1:31" s="1" customFormat="1" ht="19.7" customHeight="1" x14ac:dyDescent="0.2">
      <c r="A121" s="8" t="s">
        <v>25</v>
      </c>
      <c r="B121" s="8" t="s">
        <v>38</v>
      </c>
      <c r="C121" s="8" t="s">
        <v>169</v>
      </c>
      <c r="D121" s="10">
        <v>5</v>
      </c>
      <c r="E121" s="46">
        <v>604076</v>
      </c>
      <c r="F121" s="46"/>
      <c r="G121" s="11">
        <v>782750</v>
      </c>
      <c r="H121" s="27">
        <v>1.29</v>
      </c>
      <c r="I121" s="11">
        <v>38000</v>
      </c>
      <c r="J121" s="28">
        <v>4.2107595988697399E-2</v>
      </c>
      <c r="K121" s="11">
        <v>135367.5</v>
      </c>
      <c r="L121" s="46">
        <v>226215</v>
      </c>
      <c r="M121" s="46"/>
      <c r="N121" s="11">
        <v>380409.59999999998</v>
      </c>
      <c r="O121" s="29">
        <v>1.68</v>
      </c>
      <c r="P121" s="41">
        <v>34</v>
      </c>
      <c r="Q121" s="41"/>
      <c r="R121" s="15">
        <v>41</v>
      </c>
      <c r="S121" s="27">
        <v>1.2</v>
      </c>
      <c r="T121" s="41">
        <v>42</v>
      </c>
      <c r="U121" s="41"/>
      <c r="V121" s="15">
        <v>34</v>
      </c>
      <c r="W121" s="15">
        <v>27</v>
      </c>
      <c r="X121" s="15">
        <v>61</v>
      </c>
      <c r="Y121" s="27">
        <v>1.45</v>
      </c>
      <c r="Z121" s="41">
        <v>70</v>
      </c>
      <c r="AA121" s="41"/>
      <c r="AB121" s="15">
        <v>67</v>
      </c>
      <c r="AC121" s="15">
        <v>3</v>
      </c>
      <c r="AD121" s="15">
        <v>85</v>
      </c>
      <c r="AE121" s="27">
        <v>1.21</v>
      </c>
    </row>
    <row r="122" spans="1:31" s="1" customFormat="1" ht="19.7" customHeight="1" x14ac:dyDescent="0.2">
      <c r="A122" s="8" t="s">
        <v>25</v>
      </c>
      <c r="B122" s="8" t="s">
        <v>38</v>
      </c>
      <c r="C122" s="8" t="s">
        <v>170</v>
      </c>
      <c r="D122" s="10">
        <v>4</v>
      </c>
      <c r="E122" s="46">
        <v>1108431</v>
      </c>
      <c r="F122" s="46"/>
      <c r="G122" s="11">
        <v>499945</v>
      </c>
      <c r="H122" s="28">
        <v>0.45</v>
      </c>
      <c r="I122" s="11">
        <v>528700</v>
      </c>
      <c r="J122" s="30">
        <v>0.340284482203772</v>
      </c>
      <c r="K122" s="11">
        <v>233055</v>
      </c>
      <c r="L122" s="46">
        <v>524522</v>
      </c>
      <c r="M122" s="46"/>
      <c r="N122" s="11">
        <v>723284.8</v>
      </c>
      <c r="O122" s="29">
        <v>1.37</v>
      </c>
      <c r="P122" s="41">
        <v>62</v>
      </c>
      <c r="Q122" s="41"/>
      <c r="R122" s="15">
        <v>78</v>
      </c>
      <c r="S122" s="27">
        <v>1.25</v>
      </c>
      <c r="T122" s="41">
        <v>77</v>
      </c>
      <c r="U122" s="41"/>
      <c r="V122" s="15">
        <v>77</v>
      </c>
      <c r="W122" s="15">
        <v>45</v>
      </c>
      <c r="X122" s="15">
        <v>122</v>
      </c>
      <c r="Y122" s="27">
        <v>1.58</v>
      </c>
      <c r="Z122" s="41">
        <v>128</v>
      </c>
      <c r="AA122" s="41"/>
      <c r="AB122" s="15">
        <v>104</v>
      </c>
      <c r="AC122" s="15">
        <v>5</v>
      </c>
      <c r="AD122" s="15">
        <v>134</v>
      </c>
      <c r="AE122" s="27">
        <v>1.04</v>
      </c>
    </row>
    <row r="123" spans="1:31" s="1" customFormat="1" ht="19.7" customHeight="1" x14ac:dyDescent="0.2">
      <c r="A123" s="8" t="s">
        <v>25</v>
      </c>
      <c r="B123" s="8" t="s">
        <v>38</v>
      </c>
      <c r="C123" s="8" t="s">
        <v>171</v>
      </c>
      <c r="D123" s="10">
        <v>4</v>
      </c>
      <c r="E123" s="46">
        <v>305978</v>
      </c>
      <c r="F123" s="46"/>
      <c r="G123" s="11">
        <v>388258</v>
      </c>
      <c r="H123" s="27">
        <v>1.26</v>
      </c>
      <c r="I123" s="11">
        <v>33600</v>
      </c>
      <c r="J123" s="28">
        <v>7.6930474084046602E-2</v>
      </c>
      <c r="K123" s="11">
        <v>65513.7</v>
      </c>
      <c r="L123" s="46">
        <v>110077</v>
      </c>
      <c r="M123" s="46"/>
      <c r="N123" s="11">
        <v>35728.400000000001</v>
      </c>
      <c r="O123" s="28">
        <v>0.32</v>
      </c>
      <c r="P123" s="41">
        <v>17</v>
      </c>
      <c r="Q123" s="41"/>
      <c r="R123" s="15">
        <v>25</v>
      </c>
      <c r="S123" s="27">
        <v>1.47</v>
      </c>
      <c r="T123" s="41">
        <v>21</v>
      </c>
      <c r="U123" s="41"/>
      <c r="V123" s="15">
        <v>15</v>
      </c>
      <c r="W123" s="15">
        <v>20</v>
      </c>
      <c r="X123" s="15">
        <v>35</v>
      </c>
      <c r="Y123" s="27">
        <v>1.66</v>
      </c>
      <c r="Z123" s="41">
        <v>36</v>
      </c>
      <c r="AA123" s="41"/>
      <c r="AB123" s="15">
        <v>31</v>
      </c>
      <c r="AC123" s="15">
        <v>3</v>
      </c>
      <c r="AD123" s="15">
        <v>49</v>
      </c>
      <c r="AE123" s="27">
        <v>1.36</v>
      </c>
    </row>
    <row r="124" spans="1:31" s="1" customFormat="1" ht="19.7" customHeight="1" x14ac:dyDescent="0.2">
      <c r="A124" s="8" t="s">
        <v>25</v>
      </c>
      <c r="B124" s="8" t="s">
        <v>38</v>
      </c>
      <c r="C124" s="8" t="s">
        <v>172</v>
      </c>
      <c r="D124" s="10">
        <v>3</v>
      </c>
      <c r="E124" s="46">
        <v>379369</v>
      </c>
      <c r="F124" s="46"/>
      <c r="G124" s="11">
        <v>481230</v>
      </c>
      <c r="H124" s="27">
        <v>1.26</v>
      </c>
      <c r="I124" s="11">
        <v>79800</v>
      </c>
      <c r="J124" s="30">
        <v>0.158900836320191</v>
      </c>
      <c r="K124" s="11">
        <v>75330</v>
      </c>
      <c r="L124" s="46">
        <v>115203</v>
      </c>
      <c r="M124" s="46"/>
      <c r="N124" s="11">
        <v>122617.8</v>
      </c>
      <c r="O124" s="29">
        <v>1.06</v>
      </c>
      <c r="P124" s="41">
        <v>21</v>
      </c>
      <c r="Q124" s="41"/>
      <c r="R124" s="15">
        <v>13</v>
      </c>
      <c r="S124" s="28">
        <v>0.61</v>
      </c>
      <c r="T124" s="41">
        <v>26</v>
      </c>
      <c r="U124" s="41"/>
      <c r="V124" s="15">
        <v>10</v>
      </c>
      <c r="W124" s="15">
        <v>22</v>
      </c>
      <c r="X124" s="15">
        <v>32</v>
      </c>
      <c r="Y124" s="27">
        <v>1.23</v>
      </c>
      <c r="Z124" s="41">
        <v>45</v>
      </c>
      <c r="AA124" s="41"/>
      <c r="AB124" s="15">
        <v>16</v>
      </c>
      <c r="AC124" s="15" t="s">
        <v>70</v>
      </c>
      <c r="AD124" s="15">
        <v>16</v>
      </c>
      <c r="AE124" s="28">
        <v>0.35</v>
      </c>
    </row>
    <row r="125" spans="1:31" s="1" customFormat="1" ht="19.7" customHeight="1" x14ac:dyDescent="0.2">
      <c r="A125" s="8" t="s">
        <v>25</v>
      </c>
      <c r="B125" s="8" t="s">
        <v>38</v>
      </c>
      <c r="C125" s="8" t="s">
        <v>173</v>
      </c>
      <c r="D125" s="10">
        <v>5</v>
      </c>
      <c r="E125" s="46">
        <v>263448</v>
      </c>
      <c r="F125" s="46"/>
      <c r="G125" s="11">
        <v>296125</v>
      </c>
      <c r="H125" s="27">
        <v>1.1200000000000001</v>
      </c>
      <c r="I125" s="11">
        <v>54000</v>
      </c>
      <c r="J125" s="30">
        <v>0.17007874015748001</v>
      </c>
      <c r="K125" s="11">
        <v>47625</v>
      </c>
      <c r="L125" s="46">
        <v>80190</v>
      </c>
      <c r="M125" s="46"/>
      <c r="N125" s="11">
        <v>102111</v>
      </c>
      <c r="O125" s="29">
        <v>1.27</v>
      </c>
      <c r="P125" s="41">
        <v>15</v>
      </c>
      <c r="Q125" s="41"/>
      <c r="R125" s="15">
        <v>23</v>
      </c>
      <c r="S125" s="27">
        <v>1.53</v>
      </c>
      <c r="T125" s="41">
        <v>18</v>
      </c>
      <c r="U125" s="41"/>
      <c r="V125" s="15">
        <v>9</v>
      </c>
      <c r="W125" s="15">
        <v>23</v>
      </c>
      <c r="X125" s="15">
        <v>32</v>
      </c>
      <c r="Y125" s="27">
        <v>1.77</v>
      </c>
      <c r="Z125" s="41">
        <v>31</v>
      </c>
      <c r="AA125" s="41"/>
      <c r="AB125" s="15">
        <v>37</v>
      </c>
      <c r="AC125" s="15">
        <v>1</v>
      </c>
      <c r="AD125" s="15">
        <v>43</v>
      </c>
      <c r="AE125" s="27">
        <v>1.38</v>
      </c>
    </row>
    <row r="126" spans="1:31" s="1" customFormat="1" ht="19.7" customHeight="1" x14ac:dyDescent="0.2">
      <c r="A126" s="8" t="s">
        <v>25</v>
      </c>
      <c r="B126" s="8" t="s">
        <v>38</v>
      </c>
      <c r="C126" s="8" t="s">
        <v>174</v>
      </c>
      <c r="D126" s="10">
        <v>4</v>
      </c>
      <c r="E126" s="46">
        <v>387095</v>
      </c>
      <c r="F126" s="46"/>
      <c r="G126" s="11">
        <v>486300</v>
      </c>
      <c r="H126" s="27">
        <v>1.25</v>
      </c>
      <c r="I126" s="11">
        <v>22000</v>
      </c>
      <c r="J126" s="28">
        <v>3.8240917782026797E-2</v>
      </c>
      <c r="K126" s="11">
        <v>86295</v>
      </c>
      <c r="L126" s="46">
        <v>143920</v>
      </c>
      <c r="M126" s="46"/>
      <c r="N126" s="11">
        <v>173113.9</v>
      </c>
      <c r="O126" s="29">
        <v>1.2</v>
      </c>
      <c r="P126" s="41">
        <v>22</v>
      </c>
      <c r="Q126" s="41"/>
      <c r="R126" s="15">
        <v>-3</v>
      </c>
      <c r="S126" s="28">
        <v>-0.13</v>
      </c>
      <c r="T126" s="41">
        <v>27</v>
      </c>
      <c r="U126" s="41"/>
      <c r="V126" s="15">
        <v>28</v>
      </c>
      <c r="W126" s="15">
        <v>18</v>
      </c>
      <c r="X126" s="15">
        <v>46</v>
      </c>
      <c r="Y126" s="27">
        <v>1.7</v>
      </c>
      <c r="Z126" s="41">
        <v>45</v>
      </c>
      <c r="AA126" s="41"/>
      <c r="AB126" s="15">
        <v>31</v>
      </c>
      <c r="AC126" s="15">
        <v>3</v>
      </c>
      <c r="AD126" s="15">
        <v>49</v>
      </c>
      <c r="AE126" s="27">
        <v>1.08</v>
      </c>
    </row>
    <row r="127" spans="1:31" s="1" customFormat="1" ht="19.7" customHeight="1" x14ac:dyDescent="0.2">
      <c r="A127" s="8" t="s">
        <v>25</v>
      </c>
      <c r="B127" s="8" t="s">
        <v>38</v>
      </c>
      <c r="C127" s="8" t="s">
        <v>175</v>
      </c>
      <c r="D127" s="10">
        <v>4</v>
      </c>
      <c r="E127" s="46">
        <v>303977</v>
      </c>
      <c r="F127" s="46"/>
      <c r="G127" s="11">
        <v>341012</v>
      </c>
      <c r="H127" s="27">
        <v>1.1200000000000001</v>
      </c>
      <c r="I127" s="11">
        <v>523000</v>
      </c>
      <c r="J127" s="33">
        <v>0.58041461357482105</v>
      </c>
      <c r="K127" s="11">
        <v>135162</v>
      </c>
      <c r="L127" s="46">
        <v>108954</v>
      </c>
      <c r="M127" s="46"/>
      <c r="N127" s="11">
        <v>43648.4</v>
      </c>
      <c r="O127" s="28">
        <v>0.4</v>
      </c>
      <c r="P127" s="41">
        <v>17</v>
      </c>
      <c r="Q127" s="41"/>
      <c r="R127" s="15">
        <v>22</v>
      </c>
      <c r="S127" s="27">
        <v>1.29</v>
      </c>
      <c r="T127" s="41">
        <v>21</v>
      </c>
      <c r="U127" s="41"/>
      <c r="V127" s="15">
        <v>7</v>
      </c>
      <c r="W127" s="15">
        <v>23</v>
      </c>
      <c r="X127" s="15">
        <v>30</v>
      </c>
      <c r="Y127" s="27">
        <v>1.42</v>
      </c>
      <c r="Z127" s="41">
        <v>36</v>
      </c>
      <c r="AA127" s="41"/>
      <c r="AB127" s="15">
        <v>26</v>
      </c>
      <c r="AC127" s="15">
        <v>2</v>
      </c>
      <c r="AD127" s="15">
        <v>38</v>
      </c>
      <c r="AE127" s="27">
        <v>1.05</v>
      </c>
    </row>
    <row r="128" spans="1:31" s="1" customFormat="1" ht="19.7" customHeight="1" x14ac:dyDescent="0.2">
      <c r="A128" s="8" t="s">
        <v>25</v>
      </c>
      <c r="B128" s="8" t="s">
        <v>38</v>
      </c>
      <c r="C128" s="8" t="s">
        <v>176</v>
      </c>
      <c r="D128" s="10">
        <v>4</v>
      </c>
      <c r="E128" s="46">
        <v>656719</v>
      </c>
      <c r="F128" s="46"/>
      <c r="G128" s="11">
        <v>732800</v>
      </c>
      <c r="H128" s="27">
        <v>1.1100000000000001</v>
      </c>
      <c r="I128" s="11">
        <v>106500</v>
      </c>
      <c r="J128" s="28">
        <v>0.13710092687950601</v>
      </c>
      <c r="K128" s="11">
        <v>116520</v>
      </c>
      <c r="L128" s="46">
        <v>329515</v>
      </c>
      <c r="M128" s="46"/>
      <c r="N128" s="11">
        <v>142383.39600000001</v>
      </c>
      <c r="O128" s="28">
        <v>0.43</v>
      </c>
      <c r="P128" s="41">
        <v>36</v>
      </c>
      <c r="Q128" s="41"/>
      <c r="R128" s="15">
        <v>41</v>
      </c>
      <c r="S128" s="27">
        <v>1.1299999999999999</v>
      </c>
      <c r="T128" s="41">
        <v>46</v>
      </c>
      <c r="U128" s="41"/>
      <c r="V128" s="15">
        <v>23</v>
      </c>
      <c r="W128" s="15">
        <v>34</v>
      </c>
      <c r="X128" s="15">
        <v>57</v>
      </c>
      <c r="Y128" s="27">
        <v>1.23</v>
      </c>
      <c r="Z128" s="41">
        <v>77</v>
      </c>
      <c r="AA128" s="41"/>
      <c r="AB128" s="15">
        <v>45</v>
      </c>
      <c r="AC128" s="15">
        <v>6</v>
      </c>
      <c r="AD128" s="15">
        <v>81</v>
      </c>
      <c r="AE128" s="27">
        <v>1.05</v>
      </c>
    </row>
    <row r="129" spans="1:31" s="1" customFormat="1" ht="19.7" customHeight="1" x14ac:dyDescent="0.2">
      <c r="A129" s="8" t="s">
        <v>25</v>
      </c>
      <c r="B129" s="8" t="s">
        <v>38</v>
      </c>
      <c r="C129" s="8" t="s">
        <v>177</v>
      </c>
      <c r="D129" s="10">
        <v>4</v>
      </c>
      <c r="E129" s="46">
        <v>283860</v>
      </c>
      <c r="F129" s="46"/>
      <c r="G129" s="11">
        <v>311352</v>
      </c>
      <c r="H129" s="27">
        <v>1.0900000000000001</v>
      </c>
      <c r="I129" s="11">
        <v>0</v>
      </c>
      <c r="J129" s="28">
        <v>0</v>
      </c>
      <c r="K129" s="11">
        <v>46702.8</v>
      </c>
      <c r="L129" s="46">
        <v>125800</v>
      </c>
      <c r="M129" s="46"/>
      <c r="N129" s="11">
        <v>218408.6</v>
      </c>
      <c r="O129" s="29">
        <v>1.73</v>
      </c>
      <c r="P129" s="41">
        <v>16</v>
      </c>
      <c r="Q129" s="41"/>
      <c r="R129" s="15">
        <v>1</v>
      </c>
      <c r="S129" s="28">
        <v>0.06</v>
      </c>
      <c r="T129" s="41">
        <v>20</v>
      </c>
      <c r="U129" s="41"/>
      <c r="V129" s="15">
        <v>16</v>
      </c>
      <c r="W129" s="15">
        <v>9</v>
      </c>
      <c r="X129" s="15">
        <v>25</v>
      </c>
      <c r="Y129" s="27">
        <v>1.25</v>
      </c>
      <c r="Z129" s="41">
        <v>33</v>
      </c>
      <c r="AA129" s="41"/>
      <c r="AB129" s="15">
        <v>34</v>
      </c>
      <c r="AC129" s="15" t="s">
        <v>70</v>
      </c>
      <c r="AD129" s="15">
        <v>34</v>
      </c>
      <c r="AE129" s="27">
        <v>1.03</v>
      </c>
    </row>
    <row r="130" spans="1:31" s="1" customFormat="1" ht="19.7" customHeight="1" x14ac:dyDescent="0.2">
      <c r="A130" s="8" t="s">
        <v>25</v>
      </c>
      <c r="B130" s="8" t="s">
        <v>38</v>
      </c>
      <c r="C130" s="8" t="s">
        <v>178</v>
      </c>
      <c r="D130" s="10">
        <v>2</v>
      </c>
      <c r="E130" s="46">
        <v>710650</v>
      </c>
      <c r="F130" s="46"/>
      <c r="G130" s="11">
        <v>509900</v>
      </c>
      <c r="H130" s="28">
        <v>0.71</v>
      </c>
      <c r="I130" s="11">
        <v>63000</v>
      </c>
      <c r="J130" s="28">
        <v>0.117078609923806</v>
      </c>
      <c r="K130" s="11">
        <v>80715</v>
      </c>
      <c r="L130" s="46">
        <v>295085</v>
      </c>
      <c r="M130" s="46"/>
      <c r="N130" s="11">
        <v>179345.2</v>
      </c>
      <c r="O130" s="28">
        <v>0.6</v>
      </c>
      <c r="P130" s="41">
        <v>39</v>
      </c>
      <c r="Q130" s="41"/>
      <c r="R130" s="15">
        <v>7</v>
      </c>
      <c r="S130" s="28">
        <v>0.17</v>
      </c>
      <c r="T130" s="41">
        <v>49</v>
      </c>
      <c r="U130" s="41"/>
      <c r="V130" s="15">
        <v>37</v>
      </c>
      <c r="W130" s="15">
        <v>27</v>
      </c>
      <c r="X130" s="15">
        <v>64</v>
      </c>
      <c r="Y130" s="27">
        <v>1.3</v>
      </c>
      <c r="Z130" s="41">
        <v>82</v>
      </c>
      <c r="AA130" s="41"/>
      <c r="AB130" s="15">
        <v>76</v>
      </c>
      <c r="AC130" s="15">
        <v>3</v>
      </c>
      <c r="AD130" s="15">
        <v>94</v>
      </c>
      <c r="AE130" s="27">
        <v>1.1399999999999999</v>
      </c>
    </row>
    <row r="131" spans="1:31" s="1" customFormat="1" ht="19.7" customHeight="1" x14ac:dyDescent="0.2">
      <c r="A131" s="8" t="s">
        <v>25</v>
      </c>
      <c r="B131" s="8" t="s">
        <v>39</v>
      </c>
      <c r="C131" s="8" t="s">
        <v>179</v>
      </c>
      <c r="D131" s="10">
        <v>3</v>
      </c>
      <c r="E131" s="46">
        <v>375318</v>
      </c>
      <c r="F131" s="46"/>
      <c r="G131" s="11">
        <v>386900</v>
      </c>
      <c r="H131" s="27">
        <v>1.03</v>
      </c>
      <c r="I131" s="11">
        <v>28000</v>
      </c>
      <c r="J131" s="28">
        <v>6.48899188876014E-2</v>
      </c>
      <c r="K131" s="11">
        <v>64725</v>
      </c>
      <c r="L131" s="46">
        <v>130441</v>
      </c>
      <c r="M131" s="46"/>
      <c r="N131" s="11">
        <v>26570.2</v>
      </c>
      <c r="O131" s="28">
        <v>0.2</v>
      </c>
      <c r="P131" s="41">
        <v>21</v>
      </c>
      <c r="Q131" s="41"/>
      <c r="R131" s="15">
        <v>23</v>
      </c>
      <c r="S131" s="27">
        <v>1.0900000000000001</v>
      </c>
      <c r="T131" s="41">
        <v>26</v>
      </c>
      <c r="U131" s="41"/>
      <c r="V131" s="15">
        <v>29</v>
      </c>
      <c r="W131" s="15">
        <v>29</v>
      </c>
      <c r="X131" s="15">
        <v>58</v>
      </c>
      <c r="Y131" s="27">
        <v>2.23</v>
      </c>
      <c r="Z131" s="41">
        <v>45</v>
      </c>
      <c r="AA131" s="41"/>
      <c r="AB131" s="15">
        <v>13</v>
      </c>
      <c r="AC131" s="15">
        <v>0</v>
      </c>
      <c r="AD131" s="15">
        <v>13</v>
      </c>
      <c r="AE131" s="28">
        <v>0.28000000000000003</v>
      </c>
    </row>
    <row r="132" spans="1:31" s="1" customFormat="1" ht="19.7" customHeight="1" x14ac:dyDescent="0.2">
      <c r="A132" s="8" t="s">
        <v>25</v>
      </c>
      <c r="B132" s="8" t="s">
        <v>39</v>
      </c>
      <c r="C132" s="8" t="s">
        <v>180</v>
      </c>
      <c r="D132" s="10">
        <v>2</v>
      </c>
      <c r="E132" s="46">
        <v>1046722</v>
      </c>
      <c r="F132" s="46"/>
      <c r="G132" s="11">
        <v>1304672</v>
      </c>
      <c r="H132" s="27">
        <v>1.24</v>
      </c>
      <c r="I132" s="11">
        <v>218700</v>
      </c>
      <c r="J132" s="30">
        <v>0.15879124070632</v>
      </c>
      <c r="K132" s="11">
        <v>206592</v>
      </c>
      <c r="L132" s="46">
        <v>462426</v>
      </c>
      <c r="M132" s="46"/>
      <c r="N132" s="11">
        <v>294159.90000000002</v>
      </c>
      <c r="O132" s="28">
        <v>0.63</v>
      </c>
      <c r="P132" s="41">
        <v>58</v>
      </c>
      <c r="Q132" s="41"/>
      <c r="R132" s="15">
        <v>0</v>
      </c>
      <c r="S132" s="32">
        <v>0</v>
      </c>
      <c r="T132" s="41">
        <v>73</v>
      </c>
      <c r="U132" s="41"/>
      <c r="V132" s="15">
        <v>68</v>
      </c>
      <c r="W132" s="15">
        <v>47</v>
      </c>
      <c r="X132" s="15">
        <v>115</v>
      </c>
      <c r="Y132" s="27">
        <v>1.57</v>
      </c>
      <c r="Z132" s="41">
        <v>122</v>
      </c>
      <c r="AA132" s="41"/>
      <c r="AB132" s="15">
        <v>73</v>
      </c>
      <c r="AC132" s="15">
        <v>3</v>
      </c>
      <c r="AD132" s="15">
        <v>91</v>
      </c>
      <c r="AE132" s="28">
        <v>0.74</v>
      </c>
    </row>
    <row r="133" spans="1:31" s="1" customFormat="1" ht="19.7" customHeight="1" x14ac:dyDescent="0.2">
      <c r="A133" s="8" t="s">
        <v>25</v>
      </c>
      <c r="B133" s="8" t="s">
        <v>39</v>
      </c>
      <c r="C133" s="8" t="s">
        <v>39</v>
      </c>
      <c r="D133" s="10">
        <v>2</v>
      </c>
      <c r="E133" s="46">
        <v>494452</v>
      </c>
      <c r="F133" s="46"/>
      <c r="G133" s="11">
        <v>163715</v>
      </c>
      <c r="H133" s="28">
        <v>0.33</v>
      </c>
      <c r="I133" s="11">
        <v>56500</v>
      </c>
      <c r="J133" s="30">
        <v>0.22323192414065601</v>
      </c>
      <c r="K133" s="11">
        <v>37965</v>
      </c>
      <c r="L133" s="46">
        <v>149445</v>
      </c>
      <c r="M133" s="46"/>
      <c r="N133" s="11">
        <v>256471.7</v>
      </c>
      <c r="O133" s="29">
        <v>1.71</v>
      </c>
      <c r="P133" s="41">
        <v>27</v>
      </c>
      <c r="Q133" s="41"/>
      <c r="R133" s="15">
        <v>29</v>
      </c>
      <c r="S133" s="27">
        <v>1.07</v>
      </c>
      <c r="T133" s="41">
        <v>34</v>
      </c>
      <c r="U133" s="41"/>
      <c r="V133" s="15">
        <v>18</v>
      </c>
      <c r="W133" s="15">
        <v>8</v>
      </c>
      <c r="X133" s="15">
        <v>26</v>
      </c>
      <c r="Y133" s="28">
        <v>0.76</v>
      </c>
      <c r="Z133" s="41">
        <v>58</v>
      </c>
      <c r="AA133" s="41"/>
      <c r="AB133" s="15">
        <v>19</v>
      </c>
      <c r="AC133" s="15">
        <v>1</v>
      </c>
      <c r="AD133" s="15">
        <v>25</v>
      </c>
      <c r="AE133" s="28">
        <v>0.43</v>
      </c>
    </row>
    <row r="134" spans="1:31" s="1" customFormat="1" ht="19.7" customHeight="1" x14ac:dyDescent="0.2">
      <c r="A134" s="8" t="s">
        <v>25</v>
      </c>
      <c r="B134" s="8" t="s">
        <v>39</v>
      </c>
      <c r="C134" s="8" t="s">
        <v>181</v>
      </c>
      <c r="D134" s="10">
        <v>4</v>
      </c>
      <c r="E134" s="46">
        <v>336796</v>
      </c>
      <c r="F134" s="46"/>
      <c r="G134" s="11">
        <v>289875.12</v>
      </c>
      <c r="H134" s="28">
        <v>0.86</v>
      </c>
      <c r="I134" s="11">
        <v>53000</v>
      </c>
      <c r="J134" s="28">
        <v>0.116005441486943</v>
      </c>
      <c r="K134" s="11">
        <v>68531.267999999996</v>
      </c>
      <c r="L134" s="46">
        <v>113555</v>
      </c>
      <c r="M134" s="46"/>
      <c r="N134" s="11">
        <v>198044</v>
      </c>
      <c r="O134" s="29">
        <v>1.74</v>
      </c>
      <c r="P134" s="41">
        <v>19</v>
      </c>
      <c r="Q134" s="41"/>
      <c r="R134" s="15">
        <v>34</v>
      </c>
      <c r="S134" s="27">
        <v>1.78</v>
      </c>
      <c r="T134" s="41">
        <v>23</v>
      </c>
      <c r="U134" s="41"/>
      <c r="V134" s="15">
        <v>22</v>
      </c>
      <c r="W134" s="15">
        <v>17</v>
      </c>
      <c r="X134" s="15">
        <v>39</v>
      </c>
      <c r="Y134" s="27">
        <v>1.69</v>
      </c>
      <c r="Z134" s="41">
        <v>40</v>
      </c>
      <c r="AA134" s="41"/>
      <c r="AB134" s="15">
        <v>39</v>
      </c>
      <c r="AC134" s="15">
        <v>2</v>
      </c>
      <c r="AD134" s="15">
        <v>51</v>
      </c>
      <c r="AE134" s="27">
        <v>1.27</v>
      </c>
    </row>
    <row r="135" spans="1:31" s="1" customFormat="1" ht="19.7" customHeight="1" x14ac:dyDescent="0.2">
      <c r="A135" s="8" t="s">
        <v>25</v>
      </c>
      <c r="B135" s="8" t="s">
        <v>39</v>
      </c>
      <c r="C135" s="8" t="s">
        <v>182</v>
      </c>
      <c r="D135" s="10">
        <v>5</v>
      </c>
      <c r="E135" s="46">
        <v>338948</v>
      </c>
      <c r="F135" s="46"/>
      <c r="G135" s="11">
        <v>539760</v>
      </c>
      <c r="H135" s="27">
        <v>1.59</v>
      </c>
      <c r="I135" s="11">
        <v>46000</v>
      </c>
      <c r="J135" s="28">
        <v>6.4874531246253905E-2</v>
      </c>
      <c r="K135" s="11">
        <v>106359.15</v>
      </c>
      <c r="L135" s="46">
        <v>110900</v>
      </c>
      <c r="M135" s="46"/>
      <c r="N135" s="11">
        <v>136686.39999999999</v>
      </c>
      <c r="O135" s="29">
        <v>1.23</v>
      </c>
      <c r="P135" s="41">
        <v>19</v>
      </c>
      <c r="Q135" s="41"/>
      <c r="R135" s="15">
        <v>27</v>
      </c>
      <c r="S135" s="27">
        <v>1.42</v>
      </c>
      <c r="T135" s="41">
        <v>24</v>
      </c>
      <c r="U135" s="41"/>
      <c r="V135" s="15">
        <v>20</v>
      </c>
      <c r="W135" s="15">
        <v>20</v>
      </c>
      <c r="X135" s="15">
        <v>40</v>
      </c>
      <c r="Y135" s="27">
        <v>1.66</v>
      </c>
      <c r="Z135" s="41">
        <v>40</v>
      </c>
      <c r="AA135" s="41"/>
      <c r="AB135" s="15">
        <v>20</v>
      </c>
      <c r="AC135" s="15">
        <v>6</v>
      </c>
      <c r="AD135" s="15">
        <v>56</v>
      </c>
      <c r="AE135" s="27">
        <v>1.4</v>
      </c>
    </row>
    <row r="136" spans="1:31" s="1" customFormat="1" ht="19.7" customHeight="1" x14ac:dyDescent="0.2">
      <c r="A136" s="8" t="s">
        <v>25</v>
      </c>
      <c r="B136" s="8" t="s">
        <v>39</v>
      </c>
      <c r="C136" s="8" t="s">
        <v>183</v>
      </c>
      <c r="D136" s="10">
        <v>4</v>
      </c>
      <c r="E136" s="46">
        <v>306600</v>
      </c>
      <c r="F136" s="46"/>
      <c r="G136" s="11">
        <v>395221</v>
      </c>
      <c r="H136" s="27">
        <v>1.28</v>
      </c>
      <c r="I136" s="11">
        <v>70000</v>
      </c>
      <c r="J136" s="30">
        <v>0.16334531198954599</v>
      </c>
      <c r="K136" s="11">
        <v>64281</v>
      </c>
      <c r="L136" s="46">
        <v>101102</v>
      </c>
      <c r="M136" s="46"/>
      <c r="N136" s="11">
        <v>39812.480000000003</v>
      </c>
      <c r="O136" s="28">
        <v>0.39</v>
      </c>
      <c r="P136" s="41">
        <v>17</v>
      </c>
      <c r="Q136" s="41"/>
      <c r="R136" s="15">
        <v>23</v>
      </c>
      <c r="S136" s="27">
        <v>1.35</v>
      </c>
      <c r="T136" s="41">
        <v>21</v>
      </c>
      <c r="U136" s="41"/>
      <c r="V136" s="15">
        <v>16</v>
      </c>
      <c r="W136" s="15">
        <v>14</v>
      </c>
      <c r="X136" s="15">
        <v>30</v>
      </c>
      <c r="Y136" s="27">
        <v>1.42</v>
      </c>
      <c r="Z136" s="41">
        <v>36</v>
      </c>
      <c r="AA136" s="41"/>
      <c r="AB136" s="15">
        <v>21</v>
      </c>
      <c r="AC136" s="15">
        <v>3</v>
      </c>
      <c r="AD136" s="15">
        <v>39</v>
      </c>
      <c r="AE136" s="27">
        <v>1.08</v>
      </c>
    </row>
    <row r="137" spans="1:31" s="1" customFormat="1" ht="19.7" customHeight="1" x14ac:dyDescent="0.2">
      <c r="A137" s="8" t="s">
        <v>25</v>
      </c>
      <c r="B137" s="8" t="s">
        <v>39</v>
      </c>
      <c r="C137" s="8" t="s">
        <v>184</v>
      </c>
      <c r="D137" s="10">
        <v>5</v>
      </c>
      <c r="E137" s="46">
        <v>204719</v>
      </c>
      <c r="F137" s="46"/>
      <c r="G137" s="11">
        <v>392800</v>
      </c>
      <c r="H137" s="27">
        <v>1.91</v>
      </c>
      <c r="I137" s="11">
        <v>45000</v>
      </c>
      <c r="J137" s="28">
        <v>0.108748187530208</v>
      </c>
      <c r="K137" s="11">
        <v>62070</v>
      </c>
      <c r="L137" s="46">
        <v>70020</v>
      </c>
      <c r="M137" s="46"/>
      <c r="N137" s="11">
        <v>81197.3</v>
      </c>
      <c r="O137" s="29">
        <v>1.1499999999999999</v>
      </c>
      <c r="P137" s="41">
        <v>11</v>
      </c>
      <c r="Q137" s="41"/>
      <c r="R137" s="15">
        <v>17</v>
      </c>
      <c r="S137" s="27">
        <v>1.54</v>
      </c>
      <c r="T137" s="41">
        <v>14</v>
      </c>
      <c r="U137" s="41"/>
      <c r="V137" s="15">
        <v>12</v>
      </c>
      <c r="W137" s="15">
        <v>33</v>
      </c>
      <c r="X137" s="15">
        <v>45</v>
      </c>
      <c r="Y137" s="27">
        <v>3.21</v>
      </c>
      <c r="Z137" s="41">
        <v>24</v>
      </c>
      <c r="AA137" s="41"/>
      <c r="AB137" s="15">
        <v>26</v>
      </c>
      <c r="AC137" s="15">
        <v>1</v>
      </c>
      <c r="AD137" s="15">
        <v>32</v>
      </c>
      <c r="AE137" s="27">
        <v>1.33</v>
      </c>
    </row>
    <row r="138" spans="1:31" s="1" customFormat="1" ht="19.7" customHeight="1" x14ac:dyDescent="0.2">
      <c r="A138" s="8" t="s">
        <v>25</v>
      </c>
      <c r="B138" s="8" t="s">
        <v>39</v>
      </c>
      <c r="C138" s="8" t="s">
        <v>185</v>
      </c>
      <c r="D138" s="10">
        <v>3</v>
      </c>
      <c r="E138" s="46">
        <v>763689</v>
      </c>
      <c r="F138" s="46"/>
      <c r="G138" s="11">
        <v>889460.9</v>
      </c>
      <c r="H138" s="27">
        <v>1.1599999999999999</v>
      </c>
      <c r="I138" s="11">
        <v>197000</v>
      </c>
      <c r="J138" s="30">
        <v>0.186735875848132</v>
      </c>
      <c r="K138" s="11">
        <v>158244.9</v>
      </c>
      <c r="L138" s="46">
        <v>249120</v>
      </c>
      <c r="M138" s="46"/>
      <c r="N138" s="11">
        <v>362248.83039999998</v>
      </c>
      <c r="O138" s="29">
        <v>1.45</v>
      </c>
      <c r="P138" s="41">
        <v>42</v>
      </c>
      <c r="Q138" s="41"/>
      <c r="R138" s="15">
        <v>32</v>
      </c>
      <c r="S138" s="28">
        <v>0.76</v>
      </c>
      <c r="T138" s="41">
        <v>53</v>
      </c>
      <c r="U138" s="41"/>
      <c r="V138" s="15">
        <v>44</v>
      </c>
      <c r="W138" s="15">
        <v>36</v>
      </c>
      <c r="X138" s="15">
        <v>80</v>
      </c>
      <c r="Y138" s="27">
        <v>1.5</v>
      </c>
      <c r="Z138" s="41">
        <v>89</v>
      </c>
      <c r="AA138" s="41"/>
      <c r="AB138" s="15">
        <v>56</v>
      </c>
      <c r="AC138" s="15">
        <v>4</v>
      </c>
      <c r="AD138" s="15">
        <v>80</v>
      </c>
      <c r="AE138" s="28">
        <v>0.89</v>
      </c>
    </row>
    <row r="139" spans="1:31" s="1" customFormat="1" ht="19.7" customHeight="1" x14ac:dyDescent="0.2">
      <c r="A139" s="8" t="s">
        <v>25</v>
      </c>
      <c r="B139" s="8" t="s">
        <v>39</v>
      </c>
      <c r="C139" s="8" t="s">
        <v>186</v>
      </c>
      <c r="D139" s="10">
        <v>1</v>
      </c>
      <c r="E139" s="46">
        <v>539808</v>
      </c>
      <c r="F139" s="46"/>
      <c r="G139" s="11">
        <v>407553</v>
      </c>
      <c r="H139" s="28">
        <v>0.75</v>
      </c>
      <c r="I139" s="11">
        <v>0</v>
      </c>
      <c r="J139" s="28">
        <v>0</v>
      </c>
      <c r="K139" s="11">
        <v>62932.95</v>
      </c>
      <c r="L139" s="46">
        <v>166090</v>
      </c>
      <c r="M139" s="46"/>
      <c r="N139" s="11">
        <v>108761.8</v>
      </c>
      <c r="O139" s="28">
        <v>0.65</v>
      </c>
      <c r="P139" s="41">
        <v>30</v>
      </c>
      <c r="Q139" s="41"/>
      <c r="R139" s="15">
        <v>4</v>
      </c>
      <c r="S139" s="28">
        <v>0.13</v>
      </c>
      <c r="T139" s="41">
        <v>37</v>
      </c>
      <c r="U139" s="41"/>
      <c r="V139" s="15">
        <v>18</v>
      </c>
      <c r="W139" s="15">
        <v>20</v>
      </c>
      <c r="X139" s="15">
        <v>38</v>
      </c>
      <c r="Y139" s="27">
        <v>1.02</v>
      </c>
      <c r="Z139" s="41">
        <v>63</v>
      </c>
      <c r="AA139" s="41"/>
      <c r="AB139" s="15">
        <v>21</v>
      </c>
      <c r="AC139" s="15">
        <v>2</v>
      </c>
      <c r="AD139" s="15">
        <v>33</v>
      </c>
      <c r="AE139" s="28">
        <v>0.52</v>
      </c>
    </row>
    <row r="140" spans="1:31" s="1" customFormat="1" ht="19.7" customHeight="1" x14ac:dyDescent="0.2">
      <c r="A140" s="8" t="s">
        <v>25</v>
      </c>
      <c r="B140" s="8" t="s">
        <v>39</v>
      </c>
      <c r="C140" s="8" t="s">
        <v>187</v>
      </c>
      <c r="D140" s="10">
        <v>4</v>
      </c>
      <c r="E140" s="46">
        <v>291171</v>
      </c>
      <c r="F140" s="46"/>
      <c r="G140" s="11">
        <v>426675</v>
      </c>
      <c r="H140" s="27">
        <v>1.46</v>
      </c>
      <c r="I140" s="11">
        <v>39000</v>
      </c>
      <c r="J140" s="28">
        <v>7.9240107685274605E-2</v>
      </c>
      <c r="K140" s="11">
        <v>73826.25</v>
      </c>
      <c r="L140" s="46">
        <v>131760</v>
      </c>
      <c r="M140" s="46"/>
      <c r="N140" s="11">
        <v>108185.7</v>
      </c>
      <c r="O140" s="28">
        <v>0.82</v>
      </c>
      <c r="P140" s="41">
        <v>16</v>
      </c>
      <c r="Q140" s="41"/>
      <c r="R140" s="15">
        <v>18</v>
      </c>
      <c r="S140" s="27">
        <v>1.1200000000000001</v>
      </c>
      <c r="T140" s="41">
        <v>20</v>
      </c>
      <c r="U140" s="41"/>
      <c r="V140" s="15">
        <v>15</v>
      </c>
      <c r="W140" s="15">
        <v>21</v>
      </c>
      <c r="X140" s="15">
        <v>36</v>
      </c>
      <c r="Y140" s="27">
        <v>1.8</v>
      </c>
      <c r="Z140" s="41">
        <v>34</v>
      </c>
      <c r="AA140" s="41"/>
      <c r="AB140" s="15">
        <v>28</v>
      </c>
      <c r="AC140" s="15">
        <v>1</v>
      </c>
      <c r="AD140" s="15">
        <v>34</v>
      </c>
      <c r="AE140" s="27">
        <v>1</v>
      </c>
    </row>
    <row r="141" spans="1:31" s="1" customFormat="1" ht="19.7" customHeight="1" x14ac:dyDescent="0.2">
      <c r="A141" s="8" t="s">
        <v>25</v>
      </c>
      <c r="B141" s="8" t="s">
        <v>39</v>
      </c>
      <c r="C141" s="8" t="s">
        <v>188</v>
      </c>
      <c r="D141" s="10">
        <v>3</v>
      </c>
      <c r="E141" s="46">
        <v>970402</v>
      </c>
      <c r="F141" s="46"/>
      <c r="G141" s="11">
        <v>1190969</v>
      </c>
      <c r="H141" s="27">
        <v>1.22</v>
      </c>
      <c r="I141" s="11">
        <v>149500</v>
      </c>
      <c r="J141" s="28">
        <v>0.115741726402043</v>
      </c>
      <c r="K141" s="11">
        <v>193750.35</v>
      </c>
      <c r="L141" s="46">
        <v>378945</v>
      </c>
      <c r="M141" s="46"/>
      <c r="N141" s="11">
        <v>484905.3</v>
      </c>
      <c r="O141" s="29">
        <v>1.27</v>
      </c>
      <c r="P141" s="41">
        <v>54</v>
      </c>
      <c r="Q141" s="41"/>
      <c r="R141" s="15">
        <v>12</v>
      </c>
      <c r="S141" s="28">
        <v>0.22</v>
      </c>
      <c r="T141" s="41">
        <v>67</v>
      </c>
      <c r="U141" s="41"/>
      <c r="V141" s="15">
        <v>48</v>
      </c>
      <c r="W141" s="15">
        <v>36</v>
      </c>
      <c r="X141" s="15">
        <v>84</v>
      </c>
      <c r="Y141" s="27">
        <v>1.25</v>
      </c>
      <c r="Z141" s="41">
        <v>113</v>
      </c>
      <c r="AA141" s="41"/>
      <c r="AB141" s="15">
        <v>50</v>
      </c>
      <c r="AC141" s="15">
        <v>3</v>
      </c>
      <c r="AD141" s="15">
        <v>68</v>
      </c>
      <c r="AE141" s="28">
        <v>0.6</v>
      </c>
    </row>
    <row r="142" spans="1:31" s="1" customFormat="1" ht="19.7" customHeight="1" x14ac:dyDescent="0.2">
      <c r="A142" s="8" t="s">
        <v>25</v>
      </c>
      <c r="B142" s="8" t="s">
        <v>39</v>
      </c>
      <c r="C142" s="8" t="s">
        <v>189</v>
      </c>
      <c r="D142" s="10">
        <v>5</v>
      </c>
      <c r="E142" s="46">
        <v>304477</v>
      </c>
      <c r="F142" s="46"/>
      <c r="G142" s="11">
        <v>470675</v>
      </c>
      <c r="H142" s="27">
        <v>1.54</v>
      </c>
      <c r="I142" s="11">
        <v>136000</v>
      </c>
      <c r="J142" s="30">
        <v>0.22131814483319801</v>
      </c>
      <c r="K142" s="11">
        <v>92175</v>
      </c>
      <c r="L142" s="46">
        <v>116060</v>
      </c>
      <c r="M142" s="46"/>
      <c r="N142" s="11">
        <v>138248</v>
      </c>
      <c r="O142" s="29">
        <v>1.19</v>
      </c>
      <c r="P142" s="41">
        <v>17</v>
      </c>
      <c r="Q142" s="41"/>
      <c r="R142" s="15">
        <v>24</v>
      </c>
      <c r="S142" s="27">
        <v>1.41</v>
      </c>
      <c r="T142" s="41">
        <v>21</v>
      </c>
      <c r="U142" s="41"/>
      <c r="V142" s="15">
        <v>23</v>
      </c>
      <c r="W142" s="15">
        <v>14</v>
      </c>
      <c r="X142" s="15">
        <v>37</v>
      </c>
      <c r="Y142" s="27">
        <v>1.76</v>
      </c>
      <c r="Z142" s="41">
        <v>36</v>
      </c>
      <c r="AA142" s="41"/>
      <c r="AB142" s="15">
        <v>41</v>
      </c>
      <c r="AC142" s="15" t="s">
        <v>70</v>
      </c>
      <c r="AD142" s="15">
        <v>41</v>
      </c>
      <c r="AE142" s="27">
        <v>1.1299999999999999</v>
      </c>
    </row>
    <row r="143" spans="1:31" s="1" customFormat="1" ht="19.7" customHeight="1" x14ac:dyDescent="0.2">
      <c r="A143" s="8" t="s">
        <v>25</v>
      </c>
      <c r="B143" s="8" t="s">
        <v>39</v>
      </c>
      <c r="C143" s="8" t="s">
        <v>190</v>
      </c>
      <c r="D143" s="10">
        <v>5</v>
      </c>
      <c r="E143" s="46">
        <v>307243</v>
      </c>
      <c r="F143" s="46"/>
      <c r="G143" s="11">
        <v>377200</v>
      </c>
      <c r="H143" s="27">
        <v>1.22</v>
      </c>
      <c r="I143" s="11">
        <v>52900</v>
      </c>
      <c r="J143" s="28">
        <v>0.11713906111603201</v>
      </c>
      <c r="K143" s="11">
        <v>67740</v>
      </c>
      <c r="L143" s="46">
        <v>112444</v>
      </c>
      <c r="M143" s="46"/>
      <c r="N143" s="11">
        <v>160724.9</v>
      </c>
      <c r="O143" s="29">
        <v>1.42</v>
      </c>
      <c r="P143" s="41">
        <v>17</v>
      </c>
      <c r="Q143" s="41"/>
      <c r="R143" s="15">
        <v>21</v>
      </c>
      <c r="S143" s="27">
        <v>1.23</v>
      </c>
      <c r="T143" s="41">
        <v>22</v>
      </c>
      <c r="U143" s="41"/>
      <c r="V143" s="15">
        <v>19</v>
      </c>
      <c r="W143" s="15">
        <v>47</v>
      </c>
      <c r="X143" s="15">
        <v>66</v>
      </c>
      <c r="Y143" s="27">
        <v>3</v>
      </c>
      <c r="Z143" s="41">
        <v>35</v>
      </c>
      <c r="AA143" s="41"/>
      <c r="AB143" s="15">
        <v>33</v>
      </c>
      <c r="AC143" s="15">
        <v>3</v>
      </c>
      <c r="AD143" s="15">
        <v>51</v>
      </c>
      <c r="AE143" s="27">
        <v>1.45</v>
      </c>
    </row>
    <row r="144" spans="1:31" s="1" customFormat="1" ht="19.7" customHeight="1" x14ac:dyDescent="0.2">
      <c r="A144" s="8" t="s">
        <v>25</v>
      </c>
      <c r="B144" s="8" t="s">
        <v>39</v>
      </c>
      <c r="C144" s="8" t="s">
        <v>191</v>
      </c>
      <c r="D144" s="10">
        <v>3</v>
      </c>
      <c r="E144" s="46">
        <v>145241</v>
      </c>
      <c r="F144" s="46"/>
      <c r="G144" s="11">
        <v>277421</v>
      </c>
      <c r="H144" s="27">
        <v>1.91</v>
      </c>
      <c r="I144" s="11">
        <v>0</v>
      </c>
      <c r="J144" s="28">
        <v>0</v>
      </c>
      <c r="K144" s="11">
        <v>43563.15</v>
      </c>
      <c r="L144" s="46">
        <v>64991</v>
      </c>
      <c r="M144" s="46"/>
      <c r="N144" s="11">
        <v>28451</v>
      </c>
      <c r="O144" s="28">
        <v>0.43</v>
      </c>
      <c r="P144" s="41">
        <v>8</v>
      </c>
      <c r="Q144" s="41"/>
      <c r="R144" s="15">
        <v>-5</v>
      </c>
      <c r="S144" s="28">
        <v>-0.62</v>
      </c>
      <c r="T144" s="41">
        <v>10</v>
      </c>
      <c r="U144" s="41"/>
      <c r="V144" s="15">
        <v>6</v>
      </c>
      <c r="W144" s="15">
        <v>8</v>
      </c>
      <c r="X144" s="15">
        <v>14</v>
      </c>
      <c r="Y144" s="27">
        <v>1.4</v>
      </c>
      <c r="Z144" s="41">
        <v>17</v>
      </c>
      <c r="AA144" s="41"/>
      <c r="AB144" s="15">
        <v>20</v>
      </c>
      <c r="AC144" s="15" t="s">
        <v>70</v>
      </c>
      <c r="AD144" s="15">
        <v>20</v>
      </c>
      <c r="AE144" s="27">
        <v>1.17</v>
      </c>
    </row>
    <row r="145" spans="1:31" s="1" customFormat="1" ht="19.7" customHeight="1" x14ac:dyDescent="0.2">
      <c r="A145" s="8" t="s">
        <v>25</v>
      </c>
      <c r="B145" s="8" t="s">
        <v>40</v>
      </c>
      <c r="C145" s="8" t="s">
        <v>192</v>
      </c>
      <c r="D145" s="10">
        <v>2</v>
      </c>
      <c r="E145" s="46">
        <v>307116</v>
      </c>
      <c r="F145" s="46"/>
      <c r="G145" s="11">
        <v>44739.5</v>
      </c>
      <c r="H145" s="28">
        <v>0.14000000000000001</v>
      </c>
      <c r="I145" s="11">
        <v>157400</v>
      </c>
      <c r="J145" s="33">
        <v>0.41559950360415099</v>
      </c>
      <c r="K145" s="11">
        <v>56809.5</v>
      </c>
      <c r="L145" s="46">
        <v>118737</v>
      </c>
      <c r="M145" s="46"/>
      <c r="N145" s="11">
        <v>62641.2</v>
      </c>
      <c r="O145" s="28">
        <v>0.52</v>
      </c>
      <c r="P145" s="41">
        <v>18</v>
      </c>
      <c r="Q145" s="41"/>
      <c r="R145" s="15">
        <v>6</v>
      </c>
      <c r="S145" s="28">
        <v>0.33</v>
      </c>
      <c r="T145" s="41">
        <v>21</v>
      </c>
      <c r="U145" s="41"/>
      <c r="V145" s="15">
        <v>10</v>
      </c>
      <c r="W145" s="15">
        <v>13</v>
      </c>
      <c r="X145" s="15">
        <v>23</v>
      </c>
      <c r="Y145" s="27">
        <v>1.0900000000000001</v>
      </c>
      <c r="Z145" s="41">
        <v>36</v>
      </c>
      <c r="AA145" s="41"/>
      <c r="AB145" s="15">
        <v>22</v>
      </c>
      <c r="AC145" s="15">
        <v>3</v>
      </c>
      <c r="AD145" s="15">
        <v>40</v>
      </c>
      <c r="AE145" s="27">
        <v>1.1100000000000001</v>
      </c>
    </row>
    <row r="146" spans="1:31" s="1" customFormat="1" ht="19.7" customHeight="1" x14ac:dyDescent="0.2">
      <c r="A146" s="8" t="s">
        <v>25</v>
      </c>
      <c r="B146" s="8" t="s">
        <v>40</v>
      </c>
      <c r="C146" s="8" t="s">
        <v>193</v>
      </c>
      <c r="D146" s="10">
        <v>4</v>
      </c>
      <c r="E146" s="46">
        <v>402819</v>
      </c>
      <c r="F146" s="46"/>
      <c r="G146" s="11">
        <v>489760.85</v>
      </c>
      <c r="H146" s="27">
        <v>1.21</v>
      </c>
      <c r="I146" s="11">
        <v>129200</v>
      </c>
      <c r="J146" s="30">
        <v>0.19344821442207299</v>
      </c>
      <c r="K146" s="11">
        <v>100181.85</v>
      </c>
      <c r="L146" s="46">
        <v>172675</v>
      </c>
      <c r="M146" s="46"/>
      <c r="N146" s="11">
        <v>386945.4</v>
      </c>
      <c r="O146" s="29">
        <v>2.2400000000000002</v>
      </c>
      <c r="P146" s="41">
        <v>22</v>
      </c>
      <c r="Q146" s="41"/>
      <c r="R146" s="15">
        <v>36</v>
      </c>
      <c r="S146" s="27">
        <v>1.63</v>
      </c>
      <c r="T146" s="41">
        <v>28</v>
      </c>
      <c r="U146" s="41"/>
      <c r="V146" s="15">
        <v>25</v>
      </c>
      <c r="W146" s="15">
        <v>11</v>
      </c>
      <c r="X146" s="15">
        <v>36</v>
      </c>
      <c r="Y146" s="27">
        <v>1.28</v>
      </c>
      <c r="Z146" s="41">
        <v>46</v>
      </c>
      <c r="AA146" s="41"/>
      <c r="AB146" s="15">
        <v>15</v>
      </c>
      <c r="AC146" s="15" t="s">
        <v>70</v>
      </c>
      <c r="AD146" s="15">
        <v>15</v>
      </c>
      <c r="AE146" s="28">
        <v>0.32</v>
      </c>
    </row>
    <row r="147" spans="1:31" s="1" customFormat="1" ht="19.7" customHeight="1" x14ac:dyDescent="0.2">
      <c r="A147" s="8" t="s">
        <v>25</v>
      </c>
      <c r="B147" s="8" t="s">
        <v>40</v>
      </c>
      <c r="C147" s="8" t="s">
        <v>194</v>
      </c>
      <c r="D147" s="10">
        <v>5</v>
      </c>
      <c r="E147" s="46">
        <v>303667</v>
      </c>
      <c r="F147" s="46"/>
      <c r="G147" s="11">
        <v>392821.25</v>
      </c>
      <c r="H147" s="27">
        <v>1.29</v>
      </c>
      <c r="I147" s="11">
        <v>89000</v>
      </c>
      <c r="J147" s="30">
        <v>0.18581345581710901</v>
      </c>
      <c r="K147" s="11">
        <v>71846.25</v>
      </c>
      <c r="L147" s="46">
        <v>118792</v>
      </c>
      <c r="M147" s="46"/>
      <c r="N147" s="11">
        <v>249832.9</v>
      </c>
      <c r="O147" s="29">
        <v>2.1</v>
      </c>
      <c r="P147" s="41">
        <v>17</v>
      </c>
      <c r="Q147" s="41"/>
      <c r="R147" s="15">
        <v>19</v>
      </c>
      <c r="S147" s="27">
        <v>1.1100000000000001</v>
      </c>
      <c r="T147" s="41">
        <v>21</v>
      </c>
      <c r="U147" s="41"/>
      <c r="V147" s="15">
        <v>16</v>
      </c>
      <c r="W147" s="15">
        <v>16</v>
      </c>
      <c r="X147" s="15">
        <v>32</v>
      </c>
      <c r="Y147" s="27">
        <v>1.52</v>
      </c>
      <c r="Z147" s="41">
        <v>36</v>
      </c>
      <c r="AA147" s="41"/>
      <c r="AB147" s="15">
        <v>29</v>
      </c>
      <c r="AC147" s="15">
        <v>2</v>
      </c>
      <c r="AD147" s="15">
        <v>41</v>
      </c>
      <c r="AE147" s="27">
        <v>1.1299999999999999</v>
      </c>
    </row>
    <row r="148" spans="1:31" s="1" customFormat="1" ht="19.7" customHeight="1" x14ac:dyDescent="0.2">
      <c r="A148" s="8" t="s">
        <v>25</v>
      </c>
      <c r="B148" s="8" t="s">
        <v>40</v>
      </c>
      <c r="C148" s="8" t="s">
        <v>195</v>
      </c>
      <c r="D148" s="10">
        <v>4</v>
      </c>
      <c r="E148" s="46">
        <v>273744</v>
      </c>
      <c r="F148" s="46"/>
      <c r="G148" s="11">
        <v>406700</v>
      </c>
      <c r="H148" s="27">
        <v>1.48</v>
      </c>
      <c r="I148" s="11">
        <v>50300</v>
      </c>
      <c r="J148" s="28">
        <v>0.110964041473638</v>
      </c>
      <c r="K148" s="11">
        <v>67995</v>
      </c>
      <c r="L148" s="46">
        <v>106675</v>
      </c>
      <c r="M148" s="46"/>
      <c r="N148" s="11">
        <v>107436.9</v>
      </c>
      <c r="O148" s="29">
        <v>1</v>
      </c>
      <c r="P148" s="41">
        <v>15</v>
      </c>
      <c r="Q148" s="41"/>
      <c r="R148" s="15">
        <v>8</v>
      </c>
      <c r="S148" s="28">
        <v>0.53</v>
      </c>
      <c r="T148" s="41">
        <v>19</v>
      </c>
      <c r="U148" s="41"/>
      <c r="V148" s="15">
        <v>13</v>
      </c>
      <c r="W148" s="15">
        <v>12</v>
      </c>
      <c r="X148" s="15">
        <v>25</v>
      </c>
      <c r="Y148" s="27">
        <v>1.31</v>
      </c>
      <c r="Z148" s="41">
        <v>33</v>
      </c>
      <c r="AA148" s="41"/>
      <c r="AB148" s="15">
        <v>28</v>
      </c>
      <c r="AC148" s="15">
        <v>1</v>
      </c>
      <c r="AD148" s="15">
        <v>34</v>
      </c>
      <c r="AE148" s="27">
        <v>1.03</v>
      </c>
    </row>
    <row r="149" spans="1:31" s="1" customFormat="1" ht="19.7" customHeight="1" x14ac:dyDescent="0.2">
      <c r="A149" s="8" t="s">
        <v>25</v>
      </c>
      <c r="B149" s="8" t="s">
        <v>40</v>
      </c>
      <c r="C149" s="8" t="s">
        <v>196</v>
      </c>
      <c r="D149" s="10">
        <v>4</v>
      </c>
      <c r="E149" s="46">
        <v>1023835</v>
      </c>
      <c r="F149" s="46"/>
      <c r="G149" s="11">
        <v>1169891.25</v>
      </c>
      <c r="H149" s="27">
        <v>1.1399999999999999</v>
      </c>
      <c r="I149" s="11">
        <v>240300</v>
      </c>
      <c r="J149" s="30">
        <v>0.17293057229728501</v>
      </c>
      <c r="K149" s="11">
        <v>208436.25</v>
      </c>
      <c r="L149" s="46">
        <v>468585</v>
      </c>
      <c r="M149" s="46"/>
      <c r="N149" s="11">
        <v>549653.30000000005</v>
      </c>
      <c r="O149" s="29">
        <v>1.17</v>
      </c>
      <c r="P149" s="41">
        <v>57</v>
      </c>
      <c r="Q149" s="41"/>
      <c r="R149" s="15">
        <v>69</v>
      </c>
      <c r="S149" s="27">
        <v>1.21</v>
      </c>
      <c r="T149" s="41">
        <v>71</v>
      </c>
      <c r="U149" s="41"/>
      <c r="V149" s="15">
        <v>54</v>
      </c>
      <c r="W149" s="15">
        <v>30</v>
      </c>
      <c r="X149" s="15">
        <v>84</v>
      </c>
      <c r="Y149" s="27">
        <v>1.18</v>
      </c>
      <c r="Z149" s="41">
        <v>120</v>
      </c>
      <c r="AA149" s="41"/>
      <c r="AB149" s="15">
        <v>65</v>
      </c>
      <c r="AC149" s="15">
        <v>1</v>
      </c>
      <c r="AD149" s="15">
        <v>71</v>
      </c>
      <c r="AE149" s="28">
        <v>0.59</v>
      </c>
    </row>
    <row r="150" spans="1:31" s="1" customFormat="1" ht="19.7" customHeight="1" x14ac:dyDescent="0.2">
      <c r="A150" s="8" t="s">
        <v>25</v>
      </c>
      <c r="B150" s="8" t="s">
        <v>40</v>
      </c>
      <c r="C150" s="8" t="s">
        <v>197</v>
      </c>
      <c r="D150" s="10">
        <v>3</v>
      </c>
      <c r="E150" s="46">
        <v>272636</v>
      </c>
      <c r="F150" s="46"/>
      <c r="G150" s="11">
        <v>293230</v>
      </c>
      <c r="H150" s="27">
        <v>1.07</v>
      </c>
      <c r="I150" s="11">
        <v>30000</v>
      </c>
      <c r="J150" s="28">
        <v>9.9180111081724406E-2</v>
      </c>
      <c r="K150" s="11">
        <v>45372</v>
      </c>
      <c r="L150" s="46">
        <v>119525</v>
      </c>
      <c r="M150" s="46"/>
      <c r="N150" s="11">
        <v>84069</v>
      </c>
      <c r="O150" s="28">
        <v>0.7</v>
      </c>
      <c r="P150" s="41">
        <v>15</v>
      </c>
      <c r="Q150" s="41"/>
      <c r="R150" s="15">
        <v>24</v>
      </c>
      <c r="S150" s="27">
        <v>1.6</v>
      </c>
      <c r="T150" s="41">
        <v>19</v>
      </c>
      <c r="U150" s="41"/>
      <c r="V150" s="15">
        <v>19</v>
      </c>
      <c r="W150" s="15">
        <v>11</v>
      </c>
      <c r="X150" s="15">
        <v>30</v>
      </c>
      <c r="Y150" s="27">
        <v>1.57</v>
      </c>
      <c r="Z150" s="41">
        <v>33</v>
      </c>
      <c r="AA150" s="41"/>
      <c r="AB150" s="15">
        <v>7</v>
      </c>
      <c r="AC150" s="15">
        <v>1</v>
      </c>
      <c r="AD150" s="15">
        <v>13</v>
      </c>
      <c r="AE150" s="28">
        <v>0.39</v>
      </c>
    </row>
    <row r="151" spans="1:31" s="1" customFormat="1" ht="19.7" customHeight="1" x14ac:dyDescent="0.2">
      <c r="A151" s="8" t="s">
        <v>25</v>
      </c>
      <c r="B151" s="8" t="s">
        <v>40</v>
      </c>
      <c r="C151" s="8" t="s">
        <v>198</v>
      </c>
      <c r="D151" s="10">
        <v>5</v>
      </c>
      <c r="E151" s="46">
        <v>242251</v>
      </c>
      <c r="F151" s="46"/>
      <c r="G151" s="11">
        <v>375100</v>
      </c>
      <c r="H151" s="27">
        <v>1.54</v>
      </c>
      <c r="I151" s="11">
        <v>70000</v>
      </c>
      <c r="J151" s="28">
        <v>0.12948575656677799</v>
      </c>
      <c r="K151" s="11">
        <v>81090</v>
      </c>
      <c r="L151" s="46">
        <v>105716</v>
      </c>
      <c r="M151" s="46"/>
      <c r="N151" s="11">
        <v>187522.3</v>
      </c>
      <c r="O151" s="29">
        <v>1.77</v>
      </c>
      <c r="P151" s="41">
        <v>13</v>
      </c>
      <c r="Q151" s="41"/>
      <c r="R151" s="15">
        <v>15</v>
      </c>
      <c r="S151" s="27">
        <v>1.1499999999999999</v>
      </c>
      <c r="T151" s="41">
        <v>17</v>
      </c>
      <c r="U151" s="41"/>
      <c r="V151" s="15">
        <v>13</v>
      </c>
      <c r="W151" s="15">
        <v>13</v>
      </c>
      <c r="X151" s="15">
        <v>26</v>
      </c>
      <c r="Y151" s="27">
        <v>1.52</v>
      </c>
      <c r="Z151" s="41">
        <v>27</v>
      </c>
      <c r="AA151" s="41"/>
      <c r="AB151" s="15">
        <v>28</v>
      </c>
      <c r="AC151" s="15" t="s">
        <v>70</v>
      </c>
      <c r="AD151" s="15">
        <v>28</v>
      </c>
      <c r="AE151" s="27">
        <v>1.03</v>
      </c>
    </row>
    <row r="152" spans="1:31" s="1" customFormat="1" ht="19.7" customHeight="1" x14ac:dyDescent="0.2">
      <c r="A152" s="8" t="s">
        <v>25</v>
      </c>
      <c r="B152" s="8" t="s">
        <v>40</v>
      </c>
      <c r="C152" s="8" t="s">
        <v>199</v>
      </c>
      <c r="D152" s="10">
        <v>3</v>
      </c>
      <c r="E152" s="46">
        <v>746049</v>
      </c>
      <c r="F152" s="46"/>
      <c r="G152" s="11">
        <v>789385</v>
      </c>
      <c r="H152" s="27">
        <v>1.05</v>
      </c>
      <c r="I152" s="11">
        <v>142000</v>
      </c>
      <c r="J152" s="30">
        <v>0.15436460484835299</v>
      </c>
      <c r="K152" s="11">
        <v>137985</v>
      </c>
      <c r="L152" s="46">
        <v>315261</v>
      </c>
      <c r="M152" s="46"/>
      <c r="N152" s="11">
        <v>231088.2</v>
      </c>
      <c r="O152" s="28">
        <v>0.73</v>
      </c>
      <c r="P152" s="41">
        <v>41</v>
      </c>
      <c r="Q152" s="41"/>
      <c r="R152" s="15">
        <v>-1</v>
      </c>
      <c r="S152" s="28">
        <v>-0.02</v>
      </c>
      <c r="T152" s="41">
        <v>52</v>
      </c>
      <c r="U152" s="41"/>
      <c r="V152" s="15">
        <v>31</v>
      </c>
      <c r="W152" s="15">
        <v>25</v>
      </c>
      <c r="X152" s="15">
        <v>56</v>
      </c>
      <c r="Y152" s="27">
        <v>1.07</v>
      </c>
      <c r="Z152" s="41">
        <v>87</v>
      </c>
      <c r="AA152" s="41"/>
      <c r="AB152" s="15">
        <v>81</v>
      </c>
      <c r="AC152" s="15">
        <v>3</v>
      </c>
      <c r="AD152" s="15">
        <v>99</v>
      </c>
      <c r="AE152" s="27">
        <v>1.1299999999999999</v>
      </c>
    </row>
    <row r="153" spans="1:31" s="1" customFormat="1" ht="19.7" customHeight="1" x14ac:dyDescent="0.2">
      <c r="A153" s="8" t="s">
        <v>25</v>
      </c>
      <c r="B153" s="8" t="s">
        <v>40</v>
      </c>
      <c r="C153" s="8" t="s">
        <v>200</v>
      </c>
      <c r="D153" s="10">
        <v>5</v>
      </c>
      <c r="E153" s="46">
        <v>511800</v>
      </c>
      <c r="F153" s="46"/>
      <c r="G153" s="11">
        <v>586425.84</v>
      </c>
      <c r="H153" s="27">
        <v>1.1399999999999999</v>
      </c>
      <c r="I153" s="11">
        <v>116000</v>
      </c>
      <c r="J153" s="28">
        <v>0.14186565567004</v>
      </c>
      <c r="K153" s="11">
        <v>122651.25</v>
      </c>
      <c r="L153" s="46">
        <v>169939</v>
      </c>
      <c r="M153" s="46"/>
      <c r="N153" s="11">
        <v>180907.9</v>
      </c>
      <c r="O153" s="29">
        <v>1.06</v>
      </c>
      <c r="P153" s="41">
        <v>28</v>
      </c>
      <c r="Q153" s="41"/>
      <c r="R153" s="15">
        <v>29</v>
      </c>
      <c r="S153" s="27">
        <v>1.03</v>
      </c>
      <c r="T153" s="41">
        <v>36</v>
      </c>
      <c r="U153" s="41"/>
      <c r="V153" s="15">
        <v>28</v>
      </c>
      <c r="W153" s="15">
        <v>24</v>
      </c>
      <c r="X153" s="15">
        <v>52</v>
      </c>
      <c r="Y153" s="27">
        <v>1.44</v>
      </c>
      <c r="Z153" s="41">
        <v>61</v>
      </c>
      <c r="AA153" s="41"/>
      <c r="AB153" s="15">
        <v>60</v>
      </c>
      <c r="AC153" s="15">
        <v>2</v>
      </c>
      <c r="AD153" s="15">
        <v>72</v>
      </c>
      <c r="AE153" s="27">
        <v>1.18</v>
      </c>
    </row>
    <row r="154" spans="1:31" s="1" customFormat="1" ht="19.7" customHeight="1" x14ac:dyDescent="0.2">
      <c r="A154" s="8" t="s">
        <v>25</v>
      </c>
      <c r="B154" s="8" t="s">
        <v>40</v>
      </c>
      <c r="C154" s="8" t="s">
        <v>201</v>
      </c>
      <c r="D154" s="10">
        <v>5</v>
      </c>
      <c r="E154" s="46">
        <v>400043</v>
      </c>
      <c r="F154" s="46"/>
      <c r="G154" s="11">
        <v>534724</v>
      </c>
      <c r="H154" s="27">
        <v>1.33</v>
      </c>
      <c r="I154" s="11">
        <v>41500</v>
      </c>
      <c r="J154" s="28">
        <v>6.5485921315904097E-2</v>
      </c>
      <c r="K154" s="11">
        <v>95058.6</v>
      </c>
      <c r="L154" s="46">
        <v>134319</v>
      </c>
      <c r="M154" s="46"/>
      <c r="N154" s="11">
        <v>141194.4</v>
      </c>
      <c r="O154" s="29">
        <v>1.05</v>
      </c>
      <c r="P154" s="41">
        <v>22</v>
      </c>
      <c r="Q154" s="41"/>
      <c r="R154" s="15">
        <v>38</v>
      </c>
      <c r="S154" s="27">
        <v>1.72</v>
      </c>
      <c r="T154" s="41">
        <v>28</v>
      </c>
      <c r="U154" s="41"/>
      <c r="V154" s="15">
        <v>19</v>
      </c>
      <c r="W154" s="15">
        <v>15</v>
      </c>
      <c r="X154" s="15">
        <v>34</v>
      </c>
      <c r="Y154" s="27">
        <v>1.21</v>
      </c>
      <c r="Z154" s="41">
        <v>46</v>
      </c>
      <c r="AA154" s="41"/>
      <c r="AB154" s="15">
        <v>43</v>
      </c>
      <c r="AC154" s="15">
        <v>2</v>
      </c>
      <c r="AD154" s="15">
        <v>55</v>
      </c>
      <c r="AE154" s="27">
        <v>1.19</v>
      </c>
    </row>
    <row r="155" spans="1:31" s="1" customFormat="1" ht="19.7" customHeight="1" x14ac:dyDescent="0.2">
      <c r="A155" s="8" t="s">
        <v>25</v>
      </c>
      <c r="B155" s="8" t="s">
        <v>40</v>
      </c>
      <c r="C155" s="8" t="s">
        <v>202</v>
      </c>
      <c r="D155" s="10">
        <v>4</v>
      </c>
      <c r="E155" s="46">
        <v>372032</v>
      </c>
      <c r="F155" s="46"/>
      <c r="G155" s="11">
        <v>542455</v>
      </c>
      <c r="H155" s="27">
        <v>1.45</v>
      </c>
      <c r="I155" s="11">
        <v>71000</v>
      </c>
      <c r="J155" s="28">
        <v>0.113972919392251</v>
      </c>
      <c r="K155" s="11">
        <v>93443.25</v>
      </c>
      <c r="L155" s="46">
        <v>174510</v>
      </c>
      <c r="M155" s="46"/>
      <c r="N155" s="11">
        <v>109856.3</v>
      </c>
      <c r="O155" s="28">
        <v>0.62</v>
      </c>
      <c r="P155" s="41">
        <v>21</v>
      </c>
      <c r="Q155" s="41"/>
      <c r="R155" s="15">
        <v>22</v>
      </c>
      <c r="S155" s="27">
        <v>1.04</v>
      </c>
      <c r="T155" s="41">
        <v>26</v>
      </c>
      <c r="U155" s="41"/>
      <c r="V155" s="15">
        <v>15</v>
      </c>
      <c r="W155" s="15">
        <v>20</v>
      </c>
      <c r="X155" s="15">
        <v>35</v>
      </c>
      <c r="Y155" s="27">
        <v>1.34</v>
      </c>
      <c r="Z155" s="41">
        <v>43</v>
      </c>
      <c r="AA155" s="41"/>
      <c r="AB155" s="15">
        <v>38</v>
      </c>
      <c r="AC155" s="15">
        <v>1</v>
      </c>
      <c r="AD155" s="15">
        <v>44</v>
      </c>
      <c r="AE155" s="27">
        <v>1.02</v>
      </c>
    </row>
    <row r="156" spans="1:31" s="1" customFormat="1" ht="19.7" customHeight="1" x14ac:dyDescent="0.2">
      <c r="A156" s="8" t="s">
        <v>25</v>
      </c>
      <c r="B156" s="8" t="s">
        <v>40</v>
      </c>
      <c r="C156" s="8" t="s">
        <v>203</v>
      </c>
      <c r="D156" s="10">
        <v>3</v>
      </c>
      <c r="E156" s="46">
        <v>945238</v>
      </c>
      <c r="F156" s="46"/>
      <c r="G156" s="11">
        <v>1024000</v>
      </c>
      <c r="H156" s="27">
        <v>1.08</v>
      </c>
      <c r="I156" s="11">
        <v>186500</v>
      </c>
      <c r="J156" s="28">
        <v>0.14638932496075399</v>
      </c>
      <c r="K156" s="11">
        <v>191100</v>
      </c>
      <c r="L156" s="46">
        <v>445050</v>
      </c>
      <c r="M156" s="46"/>
      <c r="N156" s="11">
        <v>494271.3</v>
      </c>
      <c r="O156" s="29">
        <v>1.1100000000000001</v>
      </c>
      <c r="P156" s="41">
        <v>53</v>
      </c>
      <c r="Q156" s="41"/>
      <c r="R156" s="15">
        <v>22</v>
      </c>
      <c r="S156" s="28">
        <v>0.41</v>
      </c>
      <c r="T156" s="41">
        <v>66</v>
      </c>
      <c r="U156" s="41"/>
      <c r="V156" s="15">
        <v>54</v>
      </c>
      <c r="W156" s="15">
        <v>16</v>
      </c>
      <c r="X156" s="15">
        <v>70</v>
      </c>
      <c r="Y156" s="27">
        <v>1.06</v>
      </c>
      <c r="Z156" s="41">
        <v>110</v>
      </c>
      <c r="AA156" s="41"/>
      <c r="AB156" s="15">
        <v>20</v>
      </c>
      <c r="AC156" s="15">
        <v>1</v>
      </c>
      <c r="AD156" s="15">
        <v>26</v>
      </c>
      <c r="AE156" s="28">
        <v>0.23</v>
      </c>
    </row>
    <row r="157" spans="1:31" s="1" customFormat="1" ht="19.7" customHeight="1" x14ac:dyDescent="0.2">
      <c r="A157" s="8" t="s">
        <v>25</v>
      </c>
      <c r="B157" s="8" t="s">
        <v>40</v>
      </c>
      <c r="C157" s="8" t="s">
        <v>204</v>
      </c>
      <c r="D157" s="10">
        <v>5</v>
      </c>
      <c r="E157" s="46">
        <v>511798</v>
      </c>
      <c r="F157" s="46"/>
      <c r="G157" s="11">
        <v>558800</v>
      </c>
      <c r="H157" s="27">
        <v>1.0900000000000001</v>
      </c>
      <c r="I157" s="11">
        <v>51000</v>
      </c>
      <c r="J157" s="28">
        <v>8.3088954056696002E-2</v>
      </c>
      <c r="K157" s="11">
        <v>92070</v>
      </c>
      <c r="L157" s="46">
        <v>181450</v>
      </c>
      <c r="M157" s="46"/>
      <c r="N157" s="11">
        <v>246562.4</v>
      </c>
      <c r="O157" s="29">
        <v>1.35</v>
      </c>
      <c r="P157" s="41">
        <v>28</v>
      </c>
      <c r="Q157" s="41"/>
      <c r="R157" s="15">
        <v>36</v>
      </c>
      <c r="S157" s="27">
        <v>1.28</v>
      </c>
      <c r="T157" s="41">
        <v>36</v>
      </c>
      <c r="U157" s="41"/>
      <c r="V157" s="15">
        <v>33</v>
      </c>
      <c r="W157" s="15">
        <v>8</v>
      </c>
      <c r="X157" s="15">
        <v>41</v>
      </c>
      <c r="Y157" s="27">
        <v>1.1299999999999999</v>
      </c>
      <c r="Z157" s="41">
        <v>60</v>
      </c>
      <c r="AA157" s="41"/>
      <c r="AB157" s="15">
        <v>45</v>
      </c>
      <c r="AC157" s="15">
        <v>3</v>
      </c>
      <c r="AD157" s="15">
        <v>63</v>
      </c>
      <c r="AE157" s="27">
        <v>1.05</v>
      </c>
    </row>
    <row r="158" spans="1:31" s="1" customFormat="1" ht="19.7" customHeight="1" x14ac:dyDescent="0.2">
      <c r="A158" s="8" t="s">
        <v>25</v>
      </c>
      <c r="B158" s="8" t="s">
        <v>40</v>
      </c>
      <c r="C158" s="8" t="s">
        <v>205</v>
      </c>
      <c r="D158" s="10">
        <v>4</v>
      </c>
      <c r="E158" s="46">
        <v>359690</v>
      </c>
      <c r="F158" s="46"/>
      <c r="G158" s="11">
        <v>490534.45</v>
      </c>
      <c r="H158" s="27">
        <v>1.36</v>
      </c>
      <c r="I158" s="11">
        <v>163790</v>
      </c>
      <c r="J158" s="30">
        <v>0.26479969864665798</v>
      </c>
      <c r="K158" s="11">
        <v>92781.45</v>
      </c>
      <c r="L158" s="46">
        <v>119585</v>
      </c>
      <c r="M158" s="46"/>
      <c r="N158" s="11">
        <v>122089.4</v>
      </c>
      <c r="O158" s="29">
        <v>1.02</v>
      </c>
      <c r="P158" s="41">
        <v>20</v>
      </c>
      <c r="Q158" s="41"/>
      <c r="R158" s="15">
        <v>4</v>
      </c>
      <c r="S158" s="28">
        <v>0.2</v>
      </c>
      <c r="T158" s="41">
        <v>25</v>
      </c>
      <c r="U158" s="41"/>
      <c r="V158" s="15">
        <v>18</v>
      </c>
      <c r="W158" s="15">
        <v>21</v>
      </c>
      <c r="X158" s="15">
        <v>39</v>
      </c>
      <c r="Y158" s="27">
        <v>1.56</v>
      </c>
      <c r="Z158" s="41">
        <v>41</v>
      </c>
      <c r="AA158" s="41"/>
      <c r="AB158" s="15">
        <v>20</v>
      </c>
      <c r="AC158" s="15">
        <v>4</v>
      </c>
      <c r="AD158" s="15">
        <v>44</v>
      </c>
      <c r="AE158" s="27">
        <v>1.07</v>
      </c>
    </row>
    <row r="159" spans="1:31" s="1" customFormat="1" ht="19.7" customHeight="1" x14ac:dyDescent="0.2">
      <c r="A159" s="8" t="s">
        <v>25</v>
      </c>
      <c r="B159" s="8" t="s">
        <v>40</v>
      </c>
      <c r="C159" s="8" t="s">
        <v>206</v>
      </c>
      <c r="D159" s="10">
        <v>5</v>
      </c>
      <c r="E159" s="46">
        <v>432187</v>
      </c>
      <c r="F159" s="46"/>
      <c r="G159" s="11">
        <v>636990</v>
      </c>
      <c r="H159" s="27">
        <v>1.47</v>
      </c>
      <c r="I159" s="11">
        <v>146100</v>
      </c>
      <c r="J159" s="30">
        <v>0.188127736286377</v>
      </c>
      <c r="K159" s="11">
        <v>116490</v>
      </c>
      <c r="L159" s="46">
        <v>222525</v>
      </c>
      <c r="M159" s="46"/>
      <c r="N159" s="11">
        <v>349778.9</v>
      </c>
      <c r="O159" s="29">
        <v>1.57</v>
      </c>
      <c r="P159" s="41">
        <v>25</v>
      </c>
      <c r="Q159" s="41"/>
      <c r="R159" s="15">
        <v>35</v>
      </c>
      <c r="S159" s="27">
        <v>1.4</v>
      </c>
      <c r="T159" s="41">
        <v>30</v>
      </c>
      <c r="U159" s="41"/>
      <c r="V159" s="15">
        <v>34</v>
      </c>
      <c r="W159" s="15">
        <v>27</v>
      </c>
      <c r="X159" s="15">
        <v>61</v>
      </c>
      <c r="Y159" s="27">
        <v>2.0299999999999998</v>
      </c>
      <c r="Z159" s="41">
        <v>50</v>
      </c>
      <c r="AA159" s="41"/>
      <c r="AB159" s="15">
        <v>44</v>
      </c>
      <c r="AC159" s="15">
        <v>6</v>
      </c>
      <c r="AD159" s="15">
        <v>80</v>
      </c>
      <c r="AE159" s="27">
        <v>1.6</v>
      </c>
    </row>
    <row r="160" spans="1:31" s="1" customFormat="1" ht="19.7" customHeight="1" x14ac:dyDescent="0.2">
      <c r="A160" s="8" t="s">
        <v>25</v>
      </c>
      <c r="B160" s="8" t="s">
        <v>40</v>
      </c>
      <c r="C160" s="8" t="s">
        <v>207</v>
      </c>
      <c r="D160" s="10">
        <v>2</v>
      </c>
      <c r="E160" s="46">
        <v>402129</v>
      </c>
      <c r="F160" s="46"/>
      <c r="G160" s="11">
        <v>535250</v>
      </c>
      <c r="H160" s="27">
        <v>1.33</v>
      </c>
      <c r="I160" s="11">
        <v>65000</v>
      </c>
      <c r="J160" s="28">
        <v>0.121438580102756</v>
      </c>
      <c r="K160" s="11">
        <v>80287.5</v>
      </c>
      <c r="L160" s="46">
        <v>153680</v>
      </c>
      <c r="M160" s="46"/>
      <c r="N160" s="11">
        <v>42084.6</v>
      </c>
      <c r="O160" s="28">
        <v>0.27</v>
      </c>
      <c r="P160" s="41">
        <v>22</v>
      </c>
      <c r="Q160" s="41"/>
      <c r="R160" s="15">
        <v>26</v>
      </c>
      <c r="S160" s="27">
        <v>1.18</v>
      </c>
      <c r="T160" s="41">
        <v>28</v>
      </c>
      <c r="U160" s="41"/>
      <c r="V160" s="15">
        <v>21</v>
      </c>
      <c r="W160" s="15">
        <v>4</v>
      </c>
      <c r="X160" s="15">
        <v>25</v>
      </c>
      <c r="Y160" s="28">
        <v>0.89</v>
      </c>
      <c r="Z160" s="41">
        <v>46</v>
      </c>
      <c r="AA160" s="41"/>
      <c r="AB160" s="15">
        <v>10</v>
      </c>
      <c r="AC160" s="15">
        <v>3</v>
      </c>
      <c r="AD160" s="15">
        <v>28</v>
      </c>
      <c r="AE160" s="28">
        <v>0.6</v>
      </c>
    </row>
    <row r="161" spans="1:31" s="1" customFormat="1" ht="19.7" customHeight="1" x14ac:dyDescent="0.2">
      <c r="A161" s="8" t="s">
        <v>25</v>
      </c>
      <c r="B161" s="8" t="s">
        <v>40</v>
      </c>
      <c r="C161" s="8" t="s">
        <v>208</v>
      </c>
      <c r="D161" s="10">
        <v>2</v>
      </c>
      <c r="E161" s="46">
        <v>899566</v>
      </c>
      <c r="F161" s="46"/>
      <c r="G161" s="11">
        <v>4057000</v>
      </c>
      <c r="H161" s="27">
        <v>4.5</v>
      </c>
      <c r="I161" s="11">
        <v>128700</v>
      </c>
      <c r="J161" s="28">
        <v>3.1397901927299299E-2</v>
      </c>
      <c r="K161" s="11">
        <v>614850</v>
      </c>
      <c r="L161" s="46">
        <v>378252</v>
      </c>
      <c r="M161" s="46"/>
      <c r="N161" s="11">
        <v>208897.1</v>
      </c>
      <c r="O161" s="28">
        <v>0.55000000000000004</v>
      </c>
      <c r="P161" s="41">
        <v>50</v>
      </c>
      <c r="Q161" s="41"/>
      <c r="R161" s="15">
        <v>30</v>
      </c>
      <c r="S161" s="28">
        <v>0.6</v>
      </c>
      <c r="T161" s="41">
        <v>62</v>
      </c>
      <c r="U161" s="41"/>
      <c r="V161" s="15">
        <v>43</v>
      </c>
      <c r="W161" s="15">
        <v>26</v>
      </c>
      <c r="X161" s="15">
        <v>69</v>
      </c>
      <c r="Y161" s="27">
        <v>1.1100000000000001</v>
      </c>
      <c r="Z161" s="41">
        <v>105</v>
      </c>
      <c r="AA161" s="41"/>
      <c r="AB161" s="15">
        <v>27</v>
      </c>
      <c r="AC161" s="15">
        <v>2</v>
      </c>
      <c r="AD161" s="15">
        <v>39</v>
      </c>
      <c r="AE161" s="28">
        <v>0.37</v>
      </c>
    </row>
    <row r="162" spans="1:31" s="1" customFormat="1" ht="19.7" customHeight="1" x14ac:dyDescent="0.2">
      <c r="A162" s="8" t="s">
        <v>25</v>
      </c>
      <c r="B162" s="8" t="s">
        <v>40</v>
      </c>
      <c r="C162" s="8" t="s">
        <v>209</v>
      </c>
      <c r="D162" s="10">
        <v>3</v>
      </c>
      <c r="E162" s="46">
        <v>598401</v>
      </c>
      <c r="F162" s="46"/>
      <c r="G162" s="11">
        <v>663800</v>
      </c>
      <c r="H162" s="27">
        <v>1.1000000000000001</v>
      </c>
      <c r="I162" s="11">
        <v>111000</v>
      </c>
      <c r="J162" s="28">
        <v>0.14709780015902499</v>
      </c>
      <c r="K162" s="11">
        <v>113190</v>
      </c>
      <c r="L162" s="46">
        <v>266851</v>
      </c>
      <c r="M162" s="46"/>
      <c r="N162" s="11">
        <v>133674.79999999999</v>
      </c>
      <c r="O162" s="28">
        <v>0.5</v>
      </c>
      <c r="P162" s="41">
        <v>33</v>
      </c>
      <c r="Q162" s="41"/>
      <c r="R162" s="15">
        <v>38</v>
      </c>
      <c r="S162" s="27">
        <v>1.1499999999999999</v>
      </c>
      <c r="T162" s="41">
        <v>42</v>
      </c>
      <c r="U162" s="41"/>
      <c r="V162" s="15">
        <v>27</v>
      </c>
      <c r="W162" s="15">
        <v>17</v>
      </c>
      <c r="X162" s="15">
        <v>44</v>
      </c>
      <c r="Y162" s="27">
        <v>1.04</v>
      </c>
      <c r="Z162" s="41">
        <v>70</v>
      </c>
      <c r="AA162" s="41"/>
      <c r="AB162" s="15">
        <v>22</v>
      </c>
      <c r="AC162" s="15">
        <v>1</v>
      </c>
      <c r="AD162" s="15">
        <v>28</v>
      </c>
      <c r="AE162" s="28">
        <v>0.4</v>
      </c>
    </row>
    <row r="163" spans="1:31" s="1" customFormat="1" ht="19.7" customHeight="1" x14ac:dyDescent="0.2">
      <c r="A163" s="8" t="s">
        <v>25</v>
      </c>
      <c r="B163" s="8" t="s">
        <v>40</v>
      </c>
      <c r="C163" s="8" t="s">
        <v>210</v>
      </c>
      <c r="D163" s="10">
        <v>3</v>
      </c>
      <c r="E163" s="46">
        <v>203218</v>
      </c>
      <c r="F163" s="46"/>
      <c r="G163" s="11">
        <v>310103.2</v>
      </c>
      <c r="H163" s="27">
        <v>1.52</v>
      </c>
      <c r="I163" s="11">
        <v>70000</v>
      </c>
      <c r="J163" s="30">
        <v>0.197981717802516</v>
      </c>
      <c r="K163" s="11">
        <v>53035.199999999997</v>
      </c>
      <c r="L163" s="46">
        <v>88801</v>
      </c>
      <c r="M163" s="46"/>
      <c r="N163" s="11">
        <v>44970.8</v>
      </c>
      <c r="O163" s="28">
        <v>0.5</v>
      </c>
      <c r="P163" s="41">
        <v>11</v>
      </c>
      <c r="Q163" s="41"/>
      <c r="R163" s="15">
        <v>15</v>
      </c>
      <c r="S163" s="27">
        <v>1.36</v>
      </c>
      <c r="T163" s="41">
        <v>14</v>
      </c>
      <c r="U163" s="41"/>
      <c r="V163" s="15">
        <v>8</v>
      </c>
      <c r="W163" s="15">
        <v>10</v>
      </c>
      <c r="X163" s="15">
        <v>18</v>
      </c>
      <c r="Y163" s="27">
        <v>1.28</v>
      </c>
      <c r="Z163" s="41">
        <v>24</v>
      </c>
      <c r="AA163" s="41"/>
      <c r="AB163" s="15">
        <v>4</v>
      </c>
      <c r="AC163" s="15" t="s">
        <v>70</v>
      </c>
      <c r="AD163" s="15">
        <v>4</v>
      </c>
      <c r="AE163" s="28">
        <v>0.16</v>
      </c>
    </row>
    <row r="164" spans="1:31" s="1" customFormat="1" ht="19.7" customHeight="1" x14ac:dyDescent="0.2">
      <c r="A164" s="8" t="s">
        <v>26</v>
      </c>
      <c r="B164" s="8" t="s">
        <v>41</v>
      </c>
      <c r="C164" s="8" t="s">
        <v>211</v>
      </c>
      <c r="D164" s="10">
        <v>5</v>
      </c>
      <c r="E164" s="46">
        <v>307079</v>
      </c>
      <c r="F164" s="46"/>
      <c r="G164" s="11">
        <v>466100</v>
      </c>
      <c r="H164" s="27">
        <v>1.51</v>
      </c>
      <c r="I164" s="11">
        <v>20000</v>
      </c>
      <c r="J164" s="28">
        <v>3.9517881841533299E-2</v>
      </c>
      <c r="K164" s="11">
        <v>75915</v>
      </c>
      <c r="L164" s="46">
        <v>122400</v>
      </c>
      <c r="M164" s="46"/>
      <c r="N164" s="11">
        <v>171289.62487999999</v>
      </c>
      <c r="O164" s="29">
        <v>1.39</v>
      </c>
      <c r="P164" s="41">
        <v>17</v>
      </c>
      <c r="Q164" s="41"/>
      <c r="R164" s="15">
        <v>22</v>
      </c>
      <c r="S164" s="27">
        <v>1.29</v>
      </c>
      <c r="T164" s="41">
        <v>21</v>
      </c>
      <c r="U164" s="41"/>
      <c r="V164" s="15">
        <v>15</v>
      </c>
      <c r="W164" s="15">
        <v>13</v>
      </c>
      <c r="X164" s="15">
        <v>28</v>
      </c>
      <c r="Y164" s="27">
        <v>1.33</v>
      </c>
      <c r="Z164" s="41">
        <v>36</v>
      </c>
      <c r="AA164" s="41"/>
      <c r="AB164" s="15">
        <v>22</v>
      </c>
      <c r="AC164" s="15">
        <v>3</v>
      </c>
      <c r="AD164" s="15">
        <v>40</v>
      </c>
      <c r="AE164" s="27">
        <v>1.1100000000000001</v>
      </c>
    </row>
    <row r="165" spans="1:31" s="1" customFormat="1" ht="19.7" customHeight="1" x14ac:dyDescent="0.2">
      <c r="A165" s="8" t="s">
        <v>26</v>
      </c>
      <c r="B165" s="8" t="s">
        <v>41</v>
      </c>
      <c r="C165" s="8" t="s">
        <v>212</v>
      </c>
      <c r="D165" s="10">
        <v>3</v>
      </c>
      <c r="E165" s="46">
        <v>182316</v>
      </c>
      <c r="F165" s="46"/>
      <c r="G165" s="11">
        <v>305900</v>
      </c>
      <c r="H165" s="27">
        <v>1.67</v>
      </c>
      <c r="I165" s="11">
        <v>15000</v>
      </c>
      <c r="J165" s="28">
        <v>4.2747221430607003E-2</v>
      </c>
      <c r="K165" s="11">
        <v>52635</v>
      </c>
      <c r="L165" s="46">
        <v>75355</v>
      </c>
      <c r="M165" s="46"/>
      <c r="N165" s="11">
        <v>104642.2</v>
      </c>
      <c r="O165" s="29">
        <v>1.38</v>
      </c>
      <c r="P165" s="41">
        <v>10</v>
      </c>
      <c r="Q165" s="41"/>
      <c r="R165" s="15">
        <v>5</v>
      </c>
      <c r="S165" s="28">
        <v>0.5</v>
      </c>
      <c r="T165" s="41">
        <v>13</v>
      </c>
      <c r="U165" s="41"/>
      <c r="V165" s="15">
        <v>4</v>
      </c>
      <c r="W165" s="15">
        <v>11</v>
      </c>
      <c r="X165" s="15">
        <v>15</v>
      </c>
      <c r="Y165" s="27">
        <v>1.1499999999999999</v>
      </c>
      <c r="Z165" s="41">
        <v>21</v>
      </c>
      <c r="AA165" s="41"/>
      <c r="AB165" s="15">
        <v>2</v>
      </c>
      <c r="AC165" s="15">
        <v>1</v>
      </c>
      <c r="AD165" s="15">
        <v>8</v>
      </c>
      <c r="AE165" s="28">
        <v>0.38</v>
      </c>
    </row>
    <row r="166" spans="1:31" s="1" customFormat="1" ht="19.7" customHeight="1" x14ac:dyDescent="0.2">
      <c r="A166" s="8" t="s">
        <v>26</v>
      </c>
      <c r="B166" s="8" t="s">
        <v>41</v>
      </c>
      <c r="C166" s="8" t="s">
        <v>213</v>
      </c>
      <c r="D166" s="10">
        <v>1</v>
      </c>
      <c r="E166" s="46">
        <v>302166</v>
      </c>
      <c r="F166" s="46"/>
      <c r="G166" s="11">
        <v>290600</v>
      </c>
      <c r="H166" s="28">
        <v>0.96</v>
      </c>
      <c r="I166" s="11">
        <v>13800</v>
      </c>
      <c r="J166" s="28">
        <v>4.1679250981576599E-2</v>
      </c>
      <c r="K166" s="11">
        <v>49665</v>
      </c>
      <c r="L166" s="46">
        <v>97020</v>
      </c>
      <c r="M166" s="46"/>
      <c r="N166" s="11">
        <v>3139</v>
      </c>
      <c r="O166" s="28">
        <v>0.03</v>
      </c>
      <c r="P166" s="41">
        <v>17</v>
      </c>
      <c r="Q166" s="41"/>
      <c r="R166" s="15">
        <v>5</v>
      </c>
      <c r="S166" s="28">
        <v>0.28999999999999998</v>
      </c>
      <c r="T166" s="41">
        <v>21</v>
      </c>
      <c r="U166" s="41"/>
      <c r="V166" s="15">
        <v>9</v>
      </c>
      <c r="W166" s="15">
        <v>18</v>
      </c>
      <c r="X166" s="15">
        <v>27</v>
      </c>
      <c r="Y166" s="27">
        <v>1.28</v>
      </c>
      <c r="Z166" s="41">
        <v>36</v>
      </c>
      <c r="AA166" s="41"/>
      <c r="AB166" s="15">
        <v>4</v>
      </c>
      <c r="AC166" s="15" t="s">
        <v>70</v>
      </c>
      <c r="AD166" s="15">
        <v>4</v>
      </c>
      <c r="AE166" s="28">
        <v>0.11</v>
      </c>
    </row>
    <row r="167" spans="1:31" s="1" customFormat="1" ht="19.7" customHeight="1" x14ac:dyDescent="0.2">
      <c r="A167" s="8" t="s">
        <v>26</v>
      </c>
      <c r="B167" s="8" t="s">
        <v>41</v>
      </c>
      <c r="C167" s="8" t="s">
        <v>214</v>
      </c>
      <c r="D167" s="10">
        <v>3</v>
      </c>
      <c r="E167" s="46">
        <v>204718</v>
      </c>
      <c r="F167" s="46"/>
      <c r="G167" s="11">
        <v>246500</v>
      </c>
      <c r="H167" s="27">
        <v>1.2</v>
      </c>
      <c r="I167" s="11">
        <v>33000</v>
      </c>
      <c r="J167" s="28">
        <v>0.122905027932961</v>
      </c>
      <c r="K167" s="11">
        <v>40275</v>
      </c>
      <c r="L167" s="46">
        <v>38443</v>
      </c>
      <c r="M167" s="46"/>
      <c r="N167" s="11">
        <v>28245.8</v>
      </c>
      <c r="O167" s="28">
        <v>0.73</v>
      </c>
      <c r="P167" s="41">
        <v>11</v>
      </c>
      <c r="Q167" s="41"/>
      <c r="R167" s="15">
        <v>14</v>
      </c>
      <c r="S167" s="27">
        <v>1.27</v>
      </c>
      <c r="T167" s="41">
        <v>14</v>
      </c>
      <c r="U167" s="41"/>
      <c r="V167" s="15">
        <v>7</v>
      </c>
      <c r="W167" s="15">
        <v>12</v>
      </c>
      <c r="X167" s="15">
        <v>19</v>
      </c>
      <c r="Y167" s="27">
        <v>1.35</v>
      </c>
      <c r="Z167" s="41">
        <v>24</v>
      </c>
      <c r="AA167" s="41"/>
      <c r="AB167" s="15">
        <v>3</v>
      </c>
      <c r="AC167" s="15">
        <v>1</v>
      </c>
      <c r="AD167" s="15">
        <v>9</v>
      </c>
      <c r="AE167" s="28">
        <v>0.37</v>
      </c>
    </row>
    <row r="168" spans="1:31" s="1" customFormat="1" ht="19.7" customHeight="1" x14ac:dyDescent="0.2">
      <c r="A168" s="8" t="s">
        <v>26</v>
      </c>
      <c r="B168" s="8" t="s">
        <v>41</v>
      </c>
      <c r="C168" s="8" t="s">
        <v>215</v>
      </c>
      <c r="D168" s="10">
        <v>5</v>
      </c>
      <c r="E168" s="46">
        <v>433458</v>
      </c>
      <c r="F168" s="46"/>
      <c r="G168" s="11">
        <v>764950.5</v>
      </c>
      <c r="H168" s="27">
        <v>1.76</v>
      </c>
      <c r="I168" s="11">
        <v>149100</v>
      </c>
      <c r="J168" s="30">
        <v>0.17179992395174401</v>
      </c>
      <c r="K168" s="11">
        <v>130180.5</v>
      </c>
      <c r="L168" s="46">
        <v>183115</v>
      </c>
      <c r="M168" s="46"/>
      <c r="N168" s="11">
        <v>382341.3</v>
      </c>
      <c r="O168" s="29">
        <v>2.08</v>
      </c>
      <c r="P168" s="41">
        <v>25</v>
      </c>
      <c r="Q168" s="41"/>
      <c r="R168" s="15">
        <v>41</v>
      </c>
      <c r="S168" s="27">
        <v>1.64</v>
      </c>
      <c r="T168" s="41">
        <v>30</v>
      </c>
      <c r="U168" s="41"/>
      <c r="V168" s="15">
        <v>25</v>
      </c>
      <c r="W168" s="15">
        <v>30</v>
      </c>
      <c r="X168" s="15">
        <v>55</v>
      </c>
      <c r="Y168" s="27">
        <v>1.83</v>
      </c>
      <c r="Z168" s="41">
        <v>50</v>
      </c>
      <c r="AA168" s="41"/>
      <c r="AB168" s="15">
        <v>27</v>
      </c>
      <c r="AC168" s="15">
        <v>4</v>
      </c>
      <c r="AD168" s="15">
        <v>51</v>
      </c>
      <c r="AE168" s="27">
        <v>1.02</v>
      </c>
    </row>
    <row r="169" spans="1:31" s="1" customFormat="1" ht="19.7" customHeight="1" x14ac:dyDescent="0.2">
      <c r="A169" s="8" t="s">
        <v>26</v>
      </c>
      <c r="B169" s="8" t="s">
        <v>41</v>
      </c>
      <c r="C169" s="8" t="s">
        <v>216</v>
      </c>
      <c r="D169" s="10">
        <v>1</v>
      </c>
      <c r="E169" s="46">
        <v>490779</v>
      </c>
      <c r="F169" s="46"/>
      <c r="G169" s="11">
        <v>235047.25</v>
      </c>
      <c r="H169" s="28">
        <v>0.47</v>
      </c>
      <c r="I169" s="11">
        <v>180000</v>
      </c>
      <c r="J169" s="33">
        <v>0.45893196333643499</v>
      </c>
      <c r="K169" s="11">
        <v>58832.25</v>
      </c>
      <c r="L169" s="46">
        <v>184092</v>
      </c>
      <c r="M169" s="46"/>
      <c r="N169" s="11">
        <v>73204.399999999994</v>
      </c>
      <c r="O169" s="28">
        <v>0.39</v>
      </c>
      <c r="P169" s="41">
        <v>27</v>
      </c>
      <c r="Q169" s="41"/>
      <c r="R169" s="15">
        <v>-12</v>
      </c>
      <c r="S169" s="28">
        <v>-0.44</v>
      </c>
      <c r="T169" s="41">
        <v>34</v>
      </c>
      <c r="U169" s="41"/>
      <c r="V169" s="15">
        <v>19</v>
      </c>
      <c r="W169" s="15">
        <v>15</v>
      </c>
      <c r="X169" s="15">
        <v>34</v>
      </c>
      <c r="Y169" s="27">
        <v>1</v>
      </c>
      <c r="Z169" s="41">
        <v>56</v>
      </c>
      <c r="AA169" s="41"/>
      <c r="AB169" s="15">
        <v>4</v>
      </c>
      <c r="AC169" s="15">
        <v>1</v>
      </c>
      <c r="AD169" s="15">
        <v>10</v>
      </c>
      <c r="AE169" s="28">
        <v>0.17</v>
      </c>
    </row>
    <row r="170" spans="1:31" s="1" customFormat="1" ht="19.7" customHeight="1" x14ac:dyDescent="0.2">
      <c r="A170" s="8" t="s">
        <v>26</v>
      </c>
      <c r="B170" s="8" t="s">
        <v>41</v>
      </c>
      <c r="C170" s="8" t="s">
        <v>217</v>
      </c>
      <c r="D170" s="10">
        <v>4</v>
      </c>
      <c r="E170" s="46">
        <v>477263</v>
      </c>
      <c r="F170" s="46"/>
      <c r="G170" s="11">
        <v>548737.5</v>
      </c>
      <c r="H170" s="27">
        <v>1.1399999999999999</v>
      </c>
      <c r="I170" s="11">
        <v>97000</v>
      </c>
      <c r="J170" s="30">
        <v>0.15197806502154301</v>
      </c>
      <c r="K170" s="11">
        <v>95737.5</v>
      </c>
      <c r="L170" s="46">
        <v>176625</v>
      </c>
      <c r="M170" s="46"/>
      <c r="N170" s="11">
        <v>176874.3</v>
      </c>
      <c r="O170" s="29">
        <v>1</v>
      </c>
      <c r="P170" s="41">
        <v>27</v>
      </c>
      <c r="Q170" s="41"/>
      <c r="R170" s="15">
        <v>29</v>
      </c>
      <c r="S170" s="27">
        <v>1.07</v>
      </c>
      <c r="T170" s="41">
        <v>33</v>
      </c>
      <c r="U170" s="41"/>
      <c r="V170" s="15">
        <v>21</v>
      </c>
      <c r="W170" s="15">
        <v>14</v>
      </c>
      <c r="X170" s="15">
        <v>35</v>
      </c>
      <c r="Y170" s="27">
        <v>1.06</v>
      </c>
      <c r="Z170" s="41">
        <v>55</v>
      </c>
      <c r="AA170" s="41"/>
      <c r="AB170" s="15">
        <v>21</v>
      </c>
      <c r="AC170" s="15">
        <v>1</v>
      </c>
      <c r="AD170" s="15">
        <v>27</v>
      </c>
      <c r="AE170" s="28">
        <v>0.49</v>
      </c>
    </row>
    <row r="171" spans="1:31" s="1" customFormat="1" ht="19.7" customHeight="1" x14ac:dyDescent="0.2">
      <c r="A171" s="8" t="s">
        <v>26</v>
      </c>
      <c r="B171" s="8" t="s">
        <v>41</v>
      </c>
      <c r="C171" s="8" t="s">
        <v>218</v>
      </c>
      <c r="D171" s="10">
        <v>5</v>
      </c>
      <c r="E171" s="46">
        <v>512231</v>
      </c>
      <c r="F171" s="46"/>
      <c r="G171" s="11">
        <v>837091</v>
      </c>
      <c r="H171" s="27">
        <v>1.63</v>
      </c>
      <c r="I171" s="11">
        <v>85330</v>
      </c>
      <c r="J171" s="28">
        <v>7.8486668855794403E-2</v>
      </c>
      <c r="K171" s="11">
        <v>163078.65</v>
      </c>
      <c r="L171" s="46">
        <v>281933</v>
      </c>
      <c r="M171" s="46"/>
      <c r="N171" s="11">
        <v>352315.3</v>
      </c>
      <c r="O171" s="29">
        <v>1.24</v>
      </c>
      <c r="P171" s="41">
        <v>28</v>
      </c>
      <c r="Q171" s="41"/>
      <c r="R171" s="15">
        <v>47</v>
      </c>
      <c r="S171" s="27">
        <v>1.67</v>
      </c>
      <c r="T171" s="41">
        <v>36</v>
      </c>
      <c r="U171" s="41"/>
      <c r="V171" s="15">
        <v>16</v>
      </c>
      <c r="W171" s="15">
        <v>32</v>
      </c>
      <c r="X171" s="15">
        <v>48</v>
      </c>
      <c r="Y171" s="27">
        <v>1.33</v>
      </c>
      <c r="Z171" s="41">
        <v>60</v>
      </c>
      <c r="AA171" s="41"/>
      <c r="AB171" s="15">
        <v>40</v>
      </c>
      <c r="AC171" s="15">
        <v>4</v>
      </c>
      <c r="AD171" s="15">
        <v>64</v>
      </c>
      <c r="AE171" s="27">
        <v>1.06</v>
      </c>
    </row>
    <row r="172" spans="1:31" s="1" customFormat="1" ht="19.7" customHeight="1" x14ac:dyDescent="0.2">
      <c r="A172" s="8" t="s">
        <v>26</v>
      </c>
      <c r="B172" s="8" t="s">
        <v>41</v>
      </c>
      <c r="C172" s="8" t="s">
        <v>219</v>
      </c>
      <c r="D172" s="10">
        <v>5</v>
      </c>
      <c r="E172" s="46">
        <v>412790</v>
      </c>
      <c r="F172" s="46"/>
      <c r="G172" s="11">
        <v>554300</v>
      </c>
      <c r="H172" s="27">
        <v>1.34</v>
      </c>
      <c r="I172" s="11">
        <v>19000</v>
      </c>
      <c r="J172" s="28">
        <v>3.3433045926447302E-2</v>
      </c>
      <c r="K172" s="11">
        <v>85245</v>
      </c>
      <c r="L172" s="46">
        <v>179715</v>
      </c>
      <c r="M172" s="46"/>
      <c r="N172" s="11">
        <v>458785</v>
      </c>
      <c r="O172" s="29">
        <v>2.5499999999999998</v>
      </c>
      <c r="P172" s="41">
        <v>23</v>
      </c>
      <c r="Q172" s="41"/>
      <c r="R172" s="15">
        <v>30</v>
      </c>
      <c r="S172" s="27">
        <v>1.3</v>
      </c>
      <c r="T172" s="41">
        <v>29</v>
      </c>
      <c r="U172" s="41"/>
      <c r="V172" s="15">
        <v>17</v>
      </c>
      <c r="W172" s="15">
        <v>28</v>
      </c>
      <c r="X172" s="15">
        <v>45</v>
      </c>
      <c r="Y172" s="27">
        <v>1.55</v>
      </c>
      <c r="Z172" s="41">
        <v>48</v>
      </c>
      <c r="AA172" s="41"/>
      <c r="AB172" s="15">
        <v>23</v>
      </c>
      <c r="AC172" s="15">
        <v>5</v>
      </c>
      <c r="AD172" s="15">
        <v>53</v>
      </c>
      <c r="AE172" s="27">
        <v>1.1000000000000001</v>
      </c>
    </row>
    <row r="173" spans="1:31" s="1" customFormat="1" ht="19.7" customHeight="1" x14ac:dyDescent="0.2">
      <c r="A173" s="8" t="s">
        <v>26</v>
      </c>
      <c r="B173" s="8" t="s">
        <v>41</v>
      </c>
      <c r="C173" s="8" t="s">
        <v>220</v>
      </c>
      <c r="D173" s="10">
        <v>4</v>
      </c>
      <c r="E173" s="46">
        <v>395641</v>
      </c>
      <c r="F173" s="46"/>
      <c r="G173" s="11">
        <v>543280</v>
      </c>
      <c r="H173" s="27">
        <v>1.37</v>
      </c>
      <c r="I173" s="11">
        <v>49500</v>
      </c>
      <c r="J173" s="28">
        <v>8.0664874113908602E-2</v>
      </c>
      <c r="K173" s="11">
        <v>92047.5</v>
      </c>
      <c r="L173" s="46">
        <v>121729</v>
      </c>
      <c r="M173" s="46"/>
      <c r="N173" s="11">
        <v>59752.2</v>
      </c>
      <c r="O173" s="28">
        <v>0.49</v>
      </c>
      <c r="P173" s="41">
        <v>22</v>
      </c>
      <c r="Q173" s="41"/>
      <c r="R173" s="15">
        <v>32</v>
      </c>
      <c r="S173" s="27">
        <v>1.45</v>
      </c>
      <c r="T173" s="41">
        <v>27</v>
      </c>
      <c r="U173" s="41"/>
      <c r="V173" s="15">
        <v>18</v>
      </c>
      <c r="W173" s="15">
        <v>11</v>
      </c>
      <c r="X173" s="15">
        <v>29</v>
      </c>
      <c r="Y173" s="27">
        <v>1.07</v>
      </c>
      <c r="Z173" s="41">
        <v>46</v>
      </c>
      <c r="AA173" s="41"/>
      <c r="AB173" s="15">
        <v>17</v>
      </c>
      <c r="AC173" s="15">
        <v>6</v>
      </c>
      <c r="AD173" s="15">
        <v>53</v>
      </c>
      <c r="AE173" s="27">
        <v>1.1499999999999999</v>
      </c>
    </row>
    <row r="174" spans="1:31" s="1" customFormat="1" ht="19.7" customHeight="1" x14ac:dyDescent="0.2">
      <c r="A174" s="8" t="s">
        <v>26</v>
      </c>
      <c r="B174" s="8" t="s">
        <v>41</v>
      </c>
      <c r="C174" s="8" t="s">
        <v>221</v>
      </c>
      <c r="D174" s="10">
        <v>5</v>
      </c>
      <c r="E174" s="46">
        <v>301906</v>
      </c>
      <c r="F174" s="46"/>
      <c r="G174" s="11">
        <v>329800</v>
      </c>
      <c r="H174" s="27">
        <v>1.0900000000000001</v>
      </c>
      <c r="I174" s="11">
        <v>0</v>
      </c>
      <c r="J174" s="28">
        <v>0</v>
      </c>
      <c r="K174" s="11">
        <v>52170</v>
      </c>
      <c r="L174" s="46">
        <v>108050</v>
      </c>
      <c r="M174" s="46"/>
      <c r="N174" s="11">
        <v>257099.7</v>
      </c>
      <c r="O174" s="29">
        <v>2.37</v>
      </c>
      <c r="P174" s="41">
        <v>17</v>
      </c>
      <c r="Q174" s="41"/>
      <c r="R174" s="15">
        <v>20</v>
      </c>
      <c r="S174" s="27">
        <v>1.17</v>
      </c>
      <c r="T174" s="41">
        <v>21</v>
      </c>
      <c r="U174" s="41"/>
      <c r="V174" s="15">
        <v>17</v>
      </c>
      <c r="W174" s="15">
        <v>7</v>
      </c>
      <c r="X174" s="15">
        <v>24</v>
      </c>
      <c r="Y174" s="27">
        <v>1.1399999999999999</v>
      </c>
      <c r="Z174" s="41">
        <v>36</v>
      </c>
      <c r="AA174" s="41"/>
      <c r="AB174" s="15">
        <v>29</v>
      </c>
      <c r="AC174" s="15">
        <v>2</v>
      </c>
      <c r="AD174" s="15">
        <v>41</v>
      </c>
      <c r="AE174" s="27">
        <v>1.1299999999999999</v>
      </c>
    </row>
    <row r="175" spans="1:31" s="1" customFormat="1" ht="19.7" customHeight="1" x14ac:dyDescent="0.2">
      <c r="A175" s="8" t="s">
        <v>26</v>
      </c>
      <c r="B175" s="8" t="s">
        <v>41</v>
      </c>
      <c r="C175" s="8" t="s">
        <v>222</v>
      </c>
      <c r="D175" s="10">
        <v>3</v>
      </c>
      <c r="E175" s="46">
        <v>1087608</v>
      </c>
      <c r="F175" s="46"/>
      <c r="G175" s="11">
        <v>594077.5</v>
      </c>
      <c r="H175" s="28">
        <v>0.54</v>
      </c>
      <c r="I175" s="11">
        <v>260850</v>
      </c>
      <c r="J175" s="30">
        <v>0.28827982538542302</v>
      </c>
      <c r="K175" s="11">
        <v>135727.5</v>
      </c>
      <c r="L175" s="46">
        <v>480091</v>
      </c>
      <c r="M175" s="46"/>
      <c r="N175" s="11">
        <v>529658.80000000005</v>
      </c>
      <c r="O175" s="29">
        <v>1.1000000000000001</v>
      </c>
      <c r="P175" s="41">
        <v>60</v>
      </c>
      <c r="Q175" s="41"/>
      <c r="R175" s="15">
        <v>100</v>
      </c>
      <c r="S175" s="27">
        <v>1.66</v>
      </c>
      <c r="T175" s="41">
        <v>76</v>
      </c>
      <c r="U175" s="41"/>
      <c r="V175" s="15">
        <v>85</v>
      </c>
      <c r="W175" s="15">
        <v>23</v>
      </c>
      <c r="X175" s="15">
        <v>108</v>
      </c>
      <c r="Y175" s="27">
        <v>1.42</v>
      </c>
      <c r="Z175" s="41">
        <v>127</v>
      </c>
      <c r="AA175" s="41"/>
      <c r="AB175" s="15">
        <v>21</v>
      </c>
      <c r="AC175" s="15">
        <v>2</v>
      </c>
      <c r="AD175" s="15">
        <v>33</v>
      </c>
      <c r="AE175" s="28">
        <v>0.25</v>
      </c>
    </row>
    <row r="176" spans="1:31" s="1" customFormat="1" ht="19.7" customHeight="1" x14ac:dyDescent="0.2">
      <c r="A176" s="8" t="s">
        <v>26</v>
      </c>
      <c r="B176" s="8" t="s">
        <v>41</v>
      </c>
      <c r="C176" s="8" t="s">
        <v>223</v>
      </c>
      <c r="D176" s="10">
        <v>1</v>
      </c>
      <c r="E176" s="46">
        <v>589073</v>
      </c>
      <c r="F176" s="46"/>
      <c r="G176" s="11">
        <v>481462.5</v>
      </c>
      <c r="H176" s="28">
        <v>0.81</v>
      </c>
      <c r="I176" s="11">
        <v>87000</v>
      </c>
      <c r="J176" s="30">
        <v>0.165793234873749</v>
      </c>
      <c r="K176" s="11">
        <v>78712.5</v>
      </c>
      <c r="L176" s="46">
        <v>171415</v>
      </c>
      <c r="M176" s="46"/>
      <c r="N176" s="11">
        <v>170497.3</v>
      </c>
      <c r="O176" s="28">
        <v>0.99</v>
      </c>
      <c r="P176" s="41">
        <v>33</v>
      </c>
      <c r="Q176" s="41"/>
      <c r="R176" s="15">
        <v>17</v>
      </c>
      <c r="S176" s="28">
        <v>0.51</v>
      </c>
      <c r="T176" s="41">
        <v>41</v>
      </c>
      <c r="U176" s="41"/>
      <c r="V176" s="15">
        <v>30</v>
      </c>
      <c r="W176" s="15">
        <v>13</v>
      </c>
      <c r="X176" s="15">
        <v>43</v>
      </c>
      <c r="Y176" s="27">
        <v>1.04</v>
      </c>
      <c r="Z176" s="41">
        <v>68</v>
      </c>
      <c r="AA176" s="41"/>
      <c r="AB176" s="15">
        <v>11</v>
      </c>
      <c r="AC176" s="15">
        <v>2</v>
      </c>
      <c r="AD176" s="15">
        <v>23</v>
      </c>
      <c r="AE176" s="28">
        <v>0.33</v>
      </c>
    </row>
    <row r="177" spans="1:31" s="1" customFormat="1" ht="19.7" customHeight="1" x14ac:dyDescent="0.2">
      <c r="A177" s="8" t="s">
        <v>26</v>
      </c>
      <c r="B177" s="8" t="s">
        <v>41</v>
      </c>
      <c r="C177" s="8" t="s">
        <v>224</v>
      </c>
      <c r="D177" s="10">
        <v>3</v>
      </c>
      <c r="E177" s="46">
        <v>404525</v>
      </c>
      <c r="F177" s="46"/>
      <c r="G177" s="11">
        <v>428100</v>
      </c>
      <c r="H177" s="27">
        <v>1.05</v>
      </c>
      <c r="I177" s="11">
        <v>41000</v>
      </c>
      <c r="J177" s="28">
        <v>9.1477019187862593E-2</v>
      </c>
      <c r="K177" s="11">
        <v>67230</v>
      </c>
      <c r="L177" s="46">
        <v>130225</v>
      </c>
      <c r="M177" s="46"/>
      <c r="N177" s="11">
        <v>132046.39999999999</v>
      </c>
      <c r="O177" s="29">
        <v>1.01</v>
      </c>
      <c r="P177" s="41">
        <v>22</v>
      </c>
      <c r="Q177" s="41"/>
      <c r="R177" s="15">
        <v>25</v>
      </c>
      <c r="S177" s="27">
        <v>1.1299999999999999</v>
      </c>
      <c r="T177" s="41">
        <v>28</v>
      </c>
      <c r="U177" s="41"/>
      <c r="V177" s="15">
        <v>13</v>
      </c>
      <c r="W177" s="15">
        <v>11</v>
      </c>
      <c r="X177" s="15">
        <v>24</v>
      </c>
      <c r="Y177" s="28">
        <v>0.85</v>
      </c>
      <c r="Z177" s="41">
        <v>48</v>
      </c>
      <c r="AA177" s="41"/>
      <c r="AB177" s="15">
        <v>8</v>
      </c>
      <c r="AC177" s="15">
        <v>1</v>
      </c>
      <c r="AD177" s="15">
        <v>14</v>
      </c>
      <c r="AE177" s="28">
        <v>0.28999999999999998</v>
      </c>
    </row>
    <row r="178" spans="1:31" s="1" customFormat="1" ht="19.7" customHeight="1" x14ac:dyDescent="0.2">
      <c r="A178" s="8" t="s">
        <v>26</v>
      </c>
      <c r="B178" s="8" t="s">
        <v>41</v>
      </c>
      <c r="C178" s="8" t="s">
        <v>225</v>
      </c>
      <c r="D178" s="10">
        <v>3</v>
      </c>
      <c r="E178" s="46">
        <v>357031</v>
      </c>
      <c r="F178" s="46"/>
      <c r="G178" s="11">
        <v>420883.05</v>
      </c>
      <c r="H178" s="27">
        <v>1.17</v>
      </c>
      <c r="I178" s="11">
        <v>98000</v>
      </c>
      <c r="J178" s="30">
        <v>0.21188868492801199</v>
      </c>
      <c r="K178" s="11">
        <v>69376.05</v>
      </c>
      <c r="L178" s="46">
        <v>176894</v>
      </c>
      <c r="M178" s="46"/>
      <c r="N178" s="11">
        <v>178563.4</v>
      </c>
      <c r="O178" s="29">
        <v>1</v>
      </c>
      <c r="P178" s="41">
        <v>20</v>
      </c>
      <c r="Q178" s="41"/>
      <c r="R178" s="15">
        <v>12</v>
      </c>
      <c r="S178" s="28">
        <v>0.6</v>
      </c>
      <c r="T178" s="41">
        <v>25</v>
      </c>
      <c r="U178" s="41"/>
      <c r="V178" s="15">
        <v>22</v>
      </c>
      <c r="W178" s="15">
        <v>21</v>
      </c>
      <c r="X178" s="15">
        <v>43</v>
      </c>
      <c r="Y178" s="27">
        <v>1.72</v>
      </c>
      <c r="Z178" s="41">
        <v>41</v>
      </c>
      <c r="AA178" s="41"/>
      <c r="AB178" s="15">
        <v>4</v>
      </c>
      <c r="AC178" s="15">
        <v>3</v>
      </c>
      <c r="AD178" s="15">
        <v>22</v>
      </c>
      <c r="AE178" s="28">
        <v>0.53</v>
      </c>
    </row>
    <row r="179" spans="1:31" s="1" customFormat="1" ht="19.7" customHeight="1" x14ac:dyDescent="0.2">
      <c r="A179" s="8" t="s">
        <v>26</v>
      </c>
      <c r="B179" s="8" t="s">
        <v>41</v>
      </c>
      <c r="C179" s="8" t="s">
        <v>226</v>
      </c>
      <c r="D179" s="10">
        <v>4</v>
      </c>
      <c r="E179" s="46">
        <v>409007</v>
      </c>
      <c r="F179" s="46"/>
      <c r="G179" s="11">
        <v>411502</v>
      </c>
      <c r="H179" s="27">
        <v>1</v>
      </c>
      <c r="I179" s="11">
        <v>30000</v>
      </c>
      <c r="J179" s="28">
        <v>6.6889333826828004E-2</v>
      </c>
      <c r="K179" s="11">
        <v>67275.3</v>
      </c>
      <c r="L179" s="46">
        <v>152285</v>
      </c>
      <c r="M179" s="46"/>
      <c r="N179" s="11">
        <v>164940.20000000001</v>
      </c>
      <c r="O179" s="29">
        <v>1.08</v>
      </c>
      <c r="P179" s="41">
        <v>23</v>
      </c>
      <c r="Q179" s="41"/>
      <c r="R179" s="15">
        <v>11</v>
      </c>
      <c r="S179" s="28">
        <v>0.47</v>
      </c>
      <c r="T179" s="41">
        <v>28</v>
      </c>
      <c r="U179" s="41"/>
      <c r="V179" s="15">
        <v>16</v>
      </c>
      <c r="W179" s="15">
        <v>26</v>
      </c>
      <c r="X179" s="15">
        <v>42</v>
      </c>
      <c r="Y179" s="27">
        <v>1.5</v>
      </c>
      <c r="Z179" s="41">
        <v>48</v>
      </c>
      <c r="AA179" s="41"/>
      <c r="AB179" s="15">
        <v>37</v>
      </c>
      <c r="AC179" s="15">
        <v>3</v>
      </c>
      <c r="AD179" s="15">
        <v>55</v>
      </c>
      <c r="AE179" s="27">
        <v>1.1399999999999999</v>
      </c>
    </row>
    <row r="180" spans="1:31" s="1" customFormat="1" ht="19.7" customHeight="1" x14ac:dyDescent="0.2">
      <c r="A180" s="8" t="s">
        <v>26</v>
      </c>
      <c r="B180" s="8" t="s">
        <v>41</v>
      </c>
      <c r="C180" s="8" t="s">
        <v>227</v>
      </c>
      <c r="D180" s="10">
        <v>2</v>
      </c>
      <c r="E180" s="46">
        <v>308805</v>
      </c>
      <c r="F180" s="46"/>
      <c r="G180" s="11">
        <v>260460</v>
      </c>
      <c r="H180" s="28">
        <v>0.84</v>
      </c>
      <c r="I180" s="11">
        <v>0</v>
      </c>
      <c r="J180" s="28">
        <v>0</v>
      </c>
      <c r="K180" s="11">
        <v>48069</v>
      </c>
      <c r="L180" s="46">
        <v>131943</v>
      </c>
      <c r="M180" s="46"/>
      <c r="N180" s="11">
        <v>135880.4</v>
      </c>
      <c r="O180" s="29">
        <v>1.02</v>
      </c>
      <c r="P180" s="41">
        <v>17</v>
      </c>
      <c r="Q180" s="41"/>
      <c r="R180" s="15">
        <v>13</v>
      </c>
      <c r="S180" s="28">
        <v>0.76</v>
      </c>
      <c r="T180" s="41">
        <v>21</v>
      </c>
      <c r="U180" s="41"/>
      <c r="V180" s="15">
        <v>15</v>
      </c>
      <c r="W180" s="15">
        <v>9</v>
      </c>
      <c r="X180" s="15">
        <v>24</v>
      </c>
      <c r="Y180" s="27">
        <v>1.1399999999999999</v>
      </c>
      <c r="Z180" s="41">
        <v>36</v>
      </c>
      <c r="AA180" s="41"/>
      <c r="AB180" s="15">
        <v>3</v>
      </c>
      <c r="AC180" s="15">
        <v>1</v>
      </c>
      <c r="AD180" s="15">
        <v>9</v>
      </c>
      <c r="AE180" s="28">
        <v>0.25</v>
      </c>
    </row>
    <row r="181" spans="1:31" s="1" customFormat="1" ht="19.7" customHeight="1" x14ac:dyDescent="0.2">
      <c r="A181" s="8" t="s">
        <v>26</v>
      </c>
      <c r="B181" s="8" t="s">
        <v>41</v>
      </c>
      <c r="C181" s="8" t="s">
        <v>228</v>
      </c>
      <c r="D181" s="10">
        <v>2</v>
      </c>
      <c r="E181" s="46">
        <v>524694</v>
      </c>
      <c r="F181" s="46"/>
      <c r="G181" s="11">
        <v>-100946</v>
      </c>
      <c r="H181" s="28">
        <v>-0.19</v>
      </c>
      <c r="I181" s="11">
        <v>13000</v>
      </c>
      <c r="J181" s="28">
        <v>8.6520159197092897E-2</v>
      </c>
      <c r="K181" s="11">
        <v>22538.1</v>
      </c>
      <c r="L181" s="46">
        <v>188002</v>
      </c>
      <c r="M181" s="46"/>
      <c r="N181" s="11">
        <v>231569.6</v>
      </c>
      <c r="O181" s="29">
        <v>1.23</v>
      </c>
      <c r="P181" s="41">
        <v>29</v>
      </c>
      <c r="Q181" s="41"/>
      <c r="R181" s="15">
        <v>-8</v>
      </c>
      <c r="S181" s="28">
        <v>-0.27</v>
      </c>
      <c r="T181" s="41">
        <v>37</v>
      </c>
      <c r="U181" s="41"/>
      <c r="V181" s="15">
        <v>33</v>
      </c>
      <c r="W181" s="15">
        <v>11</v>
      </c>
      <c r="X181" s="15">
        <v>44</v>
      </c>
      <c r="Y181" s="27">
        <v>1.18</v>
      </c>
      <c r="Z181" s="41">
        <v>62</v>
      </c>
      <c r="AA181" s="41"/>
      <c r="AB181" s="15">
        <v>12</v>
      </c>
      <c r="AC181" s="15">
        <v>1</v>
      </c>
      <c r="AD181" s="15">
        <v>18</v>
      </c>
      <c r="AE181" s="28">
        <v>0.28999999999999998</v>
      </c>
    </row>
    <row r="182" spans="1:31" s="1" customFormat="1" ht="19.7" customHeight="1" x14ac:dyDescent="0.2">
      <c r="A182" s="8" t="s">
        <v>26</v>
      </c>
      <c r="B182" s="8" t="s">
        <v>42</v>
      </c>
      <c r="C182" s="8" t="s">
        <v>229</v>
      </c>
      <c r="D182" s="10">
        <v>2</v>
      </c>
      <c r="E182" s="46">
        <v>401579</v>
      </c>
      <c r="F182" s="46"/>
      <c r="G182" s="11">
        <v>194199.5</v>
      </c>
      <c r="H182" s="28">
        <v>0.48</v>
      </c>
      <c r="I182" s="11">
        <v>38000</v>
      </c>
      <c r="J182" s="30">
        <v>0.17913543581765901</v>
      </c>
      <c r="K182" s="11">
        <v>31819.5</v>
      </c>
      <c r="L182" s="46">
        <v>165000</v>
      </c>
      <c r="M182" s="46"/>
      <c r="N182" s="11">
        <v>259346.1</v>
      </c>
      <c r="O182" s="29">
        <v>1.57</v>
      </c>
      <c r="P182" s="41">
        <v>22</v>
      </c>
      <c r="Q182" s="41"/>
      <c r="R182" s="15">
        <v>13</v>
      </c>
      <c r="S182" s="28">
        <v>0.59</v>
      </c>
      <c r="T182" s="41">
        <v>28</v>
      </c>
      <c r="U182" s="41"/>
      <c r="V182" s="15">
        <v>14</v>
      </c>
      <c r="W182" s="15">
        <v>18</v>
      </c>
      <c r="X182" s="15">
        <v>32</v>
      </c>
      <c r="Y182" s="27">
        <v>1.1399999999999999</v>
      </c>
      <c r="Z182" s="41">
        <v>46</v>
      </c>
      <c r="AA182" s="41"/>
      <c r="AB182" s="15">
        <v>2</v>
      </c>
      <c r="AC182" s="15">
        <v>1</v>
      </c>
      <c r="AD182" s="15">
        <v>8</v>
      </c>
      <c r="AE182" s="28">
        <v>0.17</v>
      </c>
    </row>
    <row r="183" spans="1:31" s="1" customFormat="1" ht="19.7" customHeight="1" x14ac:dyDescent="0.2">
      <c r="A183" s="8" t="s">
        <v>26</v>
      </c>
      <c r="B183" s="8" t="s">
        <v>42</v>
      </c>
      <c r="C183" s="8" t="s">
        <v>230</v>
      </c>
      <c r="D183" s="10">
        <v>4</v>
      </c>
      <c r="E183" s="46">
        <v>364896</v>
      </c>
      <c r="F183" s="46"/>
      <c r="G183" s="11">
        <v>396197</v>
      </c>
      <c r="H183" s="27">
        <v>1.08</v>
      </c>
      <c r="I183" s="11">
        <v>46500</v>
      </c>
      <c r="J183" s="28">
        <v>0.103459784180665</v>
      </c>
      <c r="K183" s="11">
        <v>67417.5</v>
      </c>
      <c r="L183" s="46">
        <v>127914</v>
      </c>
      <c r="M183" s="46"/>
      <c r="N183" s="11">
        <v>240847.5</v>
      </c>
      <c r="O183" s="29">
        <v>1.88</v>
      </c>
      <c r="P183" s="41">
        <v>20</v>
      </c>
      <c r="Q183" s="41"/>
      <c r="R183" s="15">
        <v>25</v>
      </c>
      <c r="S183" s="27">
        <v>1.25</v>
      </c>
      <c r="T183" s="41">
        <v>25</v>
      </c>
      <c r="U183" s="41"/>
      <c r="V183" s="15">
        <v>25</v>
      </c>
      <c r="W183" s="15">
        <v>7</v>
      </c>
      <c r="X183" s="15">
        <v>32</v>
      </c>
      <c r="Y183" s="27">
        <v>1.28</v>
      </c>
      <c r="Z183" s="41">
        <v>43</v>
      </c>
      <c r="AA183" s="41"/>
      <c r="AB183" s="15">
        <v>7</v>
      </c>
      <c r="AC183" s="15" t="s">
        <v>70</v>
      </c>
      <c r="AD183" s="15">
        <v>7</v>
      </c>
      <c r="AE183" s="28">
        <v>0.16</v>
      </c>
    </row>
    <row r="184" spans="1:31" s="1" customFormat="1" ht="19.7" customHeight="1" x14ac:dyDescent="0.2">
      <c r="A184" s="8" t="s">
        <v>26</v>
      </c>
      <c r="B184" s="8" t="s">
        <v>42</v>
      </c>
      <c r="C184" s="8" t="s">
        <v>231</v>
      </c>
      <c r="D184" s="10">
        <v>1</v>
      </c>
      <c r="E184" s="46">
        <v>467307</v>
      </c>
      <c r="F184" s="46"/>
      <c r="G184" s="11">
        <v>314277.5</v>
      </c>
      <c r="H184" s="28">
        <v>0.67</v>
      </c>
      <c r="I184" s="11">
        <v>86000</v>
      </c>
      <c r="J184" s="30">
        <v>0.21891307114674799</v>
      </c>
      <c r="K184" s="11">
        <v>58927.5</v>
      </c>
      <c r="L184" s="46">
        <v>159598</v>
      </c>
      <c r="M184" s="46"/>
      <c r="N184" s="11">
        <v>74745.600000000006</v>
      </c>
      <c r="O184" s="28">
        <v>0.46</v>
      </c>
      <c r="P184" s="41">
        <v>26</v>
      </c>
      <c r="Q184" s="41"/>
      <c r="R184" s="15">
        <v>5</v>
      </c>
      <c r="S184" s="28">
        <v>0.19</v>
      </c>
      <c r="T184" s="41">
        <v>32</v>
      </c>
      <c r="U184" s="41"/>
      <c r="V184" s="15">
        <v>17</v>
      </c>
      <c r="W184" s="15">
        <v>15</v>
      </c>
      <c r="X184" s="15">
        <v>32</v>
      </c>
      <c r="Y184" s="27">
        <v>1</v>
      </c>
      <c r="Z184" s="41">
        <v>55</v>
      </c>
      <c r="AA184" s="41"/>
      <c r="AB184" s="15">
        <v>10</v>
      </c>
      <c r="AC184" s="15">
        <v>2</v>
      </c>
      <c r="AD184" s="15">
        <v>22</v>
      </c>
      <c r="AE184" s="28">
        <v>0.4</v>
      </c>
    </row>
    <row r="185" spans="1:31" s="1" customFormat="1" ht="19.7" customHeight="1" x14ac:dyDescent="0.2">
      <c r="A185" s="8" t="s">
        <v>26</v>
      </c>
      <c r="B185" s="8" t="s">
        <v>42</v>
      </c>
      <c r="C185" s="8" t="s">
        <v>232</v>
      </c>
      <c r="D185" s="10">
        <v>1</v>
      </c>
      <c r="E185" s="46">
        <v>376104</v>
      </c>
      <c r="F185" s="46"/>
      <c r="G185" s="11">
        <v>275530</v>
      </c>
      <c r="H185" s="28">
        <v>0.73</v>
      </c>
      <c r="I185" s="11">
        <v>31000</v>
      </c>
      <c r="J185" s="28">
        <v>0.110230060804324</v>
      </c>
      <c r="K185" s="11">
        <v>42184.5</v>
      </c>
      <c r="L185" s="46">
        <v>123425</v>
      </c>
      <c r="M185" s="46"/>
      <c r="N185" s="11">
        <v>112606.9</v>
      </c>
      <c r="O185" s="28">
        <v>0.91</v>
      </c>
      <c r="P185" s="41">
        <v>21</v>
      </c>
      <c r="Q185" s="41"/>
      <c r="R185" s="15">
        <v>1</v>
      </c>
      <c r="S185" s="28">
        <v>0.04</v>
      </c>
      <c r="T185" s="41">
        <v>26</v>
      </c>
      <c r="U185" s="41"/>
      <c r="V185" s="15">
        <v>16</v>
      </c>
      <c r="W185" s="15">
        <v>16</v>
      </c>
      <c r="X185" s="15">
        <v>32</v>
      </c>
      <c r="Y185" s="27">
        <v>1.23</v>
      </c>
      <c r="Z185" s="41">
        <v>44</v>
      </c>
      <c r="AA185" s="41"/>
      <c r="AB185" s="15">
        <v>9</v>
      </c>
      <c r="AC185" s="15" t="s">
        <v>70</v>
      </c>
      <c r="AD185" s="15">
        <v>9</v>
      </c>
      <c r="AE185" s="28">
        <v>0.2</v>
      </c>
    </row>
    <row r="186" spans="1:31" s="1" customFormat="1" ht="19.7" customHeight="1" x14ac:dyDescent="0.2">
      <c r="A186" s="8" t="s">
        <v>26</v>
      </c>
      <c r="B186" s="8" t="s">
        <v>42</v>
      </c>
      <c r="C186" s="8" t="s">
        <v>233</v>
      </c>
      <c r="D186" s="10">
        <v>5</v>
      </c>
      <c r="E186" s="46">
        <v>377690</v>
      </c>
      <c r="F186" s="46"/>
      <c r="G186" s="11">
        <v>432750</v>
      </c>
      <c r="H186" s="27">
        <v>1.1399999999999999</v>
      </c>
      <c r="I186" s="11">
        <v>35000</v>
      </c>
      <c r="J186" s="28">
        <v>7.3107049608355096E-2</v>
      </c>
      <c r="K186" s="11">
        <v>71812.5</v>
      </c>
      <c r="L186" s="46">
        <v>120625</v>
      </c>
      <c r="M186" s="46"/>
      <c r="N186" s="11">
        <v>138215.20000000001</v>
      </c>
      <c r="O186" s="29">
        <v>1.1399999999999999</v>
      </c>
      <c r="P186" s="41">
        <v>21</v>
      </c>
      <c r="Q186" s="41"/>
      <c r="R186" s="15">
        <v>25</v>
      </c>
      <c r="S186" s="27">
        <v>1.19</v>
      </c>
      <c r="T186" s="41">
        <v>26</v>
      </c>
      <c r="U186" s="41"/>
      <c r="V186" s="15">
        <v>23</v>
      </c>
      <c r="W186" s="15">
        <v>11</v>
      </c>
      <c r="X186" s="15">
        <v>34</v>
      </c>
      <c r="Y186" s="27">
        <v>1.3</v>
      </c>
      <c r="Z186" s="41">
        <v>44</v>
      </c>
      <c r="AA186" s="41"/>
      <c r="AB186" s="15">
        <v>25</v>
      </c>
      <c r="AC186" s="15">
        <v>6</v>
      </c>
      <c r="AD186" s="15">
        <v>61</v>
      </c>
      <c r="AE186" s="27">
        <v>1.38</v>
      </c>
    </row>
    <row r="187" spans="1:31" s="1" customFormat="1" ht="19.7" customHeight="1" x14ac:dyDescent="0.2">
      <c r="A187" s="8" t="s">
        <v>26</v>
      </c>
      <c r="B187" s="8" t="s">
        <v>42</v>
      </c>
      <c r="C187" s="8" t="s">
        <v>234</v>
      </c>
      <c r="D187" s="10">
        <v>1</v>
      </c>
      <c r="E187" s="46">
        <v>476606</v>
      </c>
      <c r="F187" s="46"/>
      <c r="G187" s="11">
        <v>360500</v>
      </c>
      <c r="H187" s="28">
        <v>0.75</v>
      </c>
      <c r="I187" s="11">
        <v>48000</v>
      </c>
      <c r="J187" s="28">
        <v>0.119373290226312</v>
      </c>
      <c r="K187" s="11">
        <v>60315</v>
      </c>
      <c r="L187" s="46">
        <v>218931</v>
      </c>
      <c r="M187" s="46"/>
      <c r="N187" s="11">
        <v>100027.4</v>
      </c>
      <c r="O187" s="28">
        <v>0.45</v>
      </c>
      <c r="P187" s="41">
        <v>26</v>
      </c>
      <c r="Q187" s="41"/>
      <c r="R187" s="15">
        <v>0</v>
      </c>
      <c r="S187" s="32">
        <v>0</v>
      </c>
      <c r="T187" s="41">
        <v>33</v>
      </c>
      <c r="U187" s="41"/>
      <c r="V187" s="15">
        <v>17</v>
      </c>
      <c r="W187" s="15">
        <v>30</v>
      </c>
      <c r="X187" s="15">
        <v>47</v>
      </c>
      <c r="Y187" s="27">
        <v>1.42</v>
      </c>
      <c r="Z187" s="41">
        <v>55</v>
      </c>
      <c r="AA187" s="41"/>
      <c r="AB187" s="15">
        <v>7</v>
      </c>
      <c r="AC187" s="15">
        <v>2</v>
      </c>
      <c r="AD187" s="15">
        <v>19</v>
      </c>
      <c r="AE187" s="28">
        <v>0.34</v>
      </c>
    </row>
    <row r="188" spans="1:31" s="1" customFormat="1" ht="19.7" customHeight="1" x14ac:dyDescent="0.2">
      <c r="A188" s="8" t="s">
        <v>26</v>
      </c>
      <c r="B188" s="8" t="s">
        <v>42</v>
      </c>
      <c r="C188" s="8" t="s">
        <v>235</v>
      </c>
      <c r="D188" s="10">
        <v>2</v>
      </c>
      <c r="E188" s="46">
        <v>477988</v>
      </c>
      <c r="F188" s="46"/>
      <c r="G188" s="11">
        <v>508994.5</v>
      </c>
      <c r="H188" s="27">
        <v>1.06</v>
      </c>
      <c r="I188" s="11">
        <v>155000</v>
      </c>
      <c r="J188" s="30">
        <v>0.22779712828652501</v>
      </c>
      <c r="K188" s="11">
        <v>102064.5</v>
      </c>
      <c r="L188" s="46">
        <v>153950</v>
      </c>
      <c r="M188" s="46"/>
      <c r="N188" s="11">
        <v>67742.100000000006</v>
      </c>
      <c r="O188" s="28">
        <v>0.44</v>
      </c>
      <c r="P188" s="41">
        <v>27</v>
      </c>
      <c r="Q188" s="41"/>
      <c r="R188" s="15">
        <v>6</v>
      </c>
      <c r="S188" s="28">
        <v>0.22</v>
      </c>
      <c r="T188" s="41">
        <v>33</v>
      </c>
      <c r="U188" s="41"/>
      <c r="V188" s="15">
        <v>25</v>
      </c>
      <c r="W188" s="15">
        <v>9</v>
      </c>
      <c r="X188" s="15">
        <v>34</v>
      </c>
      <c r="Y188" s="27">
        <v>1.03</v>
      </c>
      <c r="Z188" s="41">
        <v>57</v>
      </c>
      <c r="AA188" s="41"/>
      <c r="AB188" s="15">
        <v>40</v>
      </c>
      <c r="AC188" s="15" t="s">
        <v>70</v>
      </c>
      <c r="AD188" s="15">
        <v>40</v>
      </c>
      <c r="AE188" s="28">
        <v>0.7</v>
      </c>
    </row>
    <row r="189" spans="1:31" s="1" customFormat="1" ht="19.7" customHeight="1" x14ac:dyDescent="0.2">
      <c r="A189" s="8" t="s">
        <v>26</v>
      </c>
      <c r="B189" s="8" t="s">
        <v>42</v>
      </c>
      <c r="C189" s="8" t="s">
        <v>236</v>
      </c>
      <c r="D189" s="10">
        <v>0</v>
      </c>
      <c r="E189" s="46">
        <v>586418</v>
      </c>
      <c r="F189" s="46"/>
      <c r="G189" s="11">
        <v>347600</v>
      </c>
      <c r="H189" s="28">
        <v>0.59</v>
      </c>
      <c r="I189" s="11">
        <v>71000</v>
      </c>
      <c r="J189" s="28">
        <v>0.136041387238935</v>
      </c>
      <c r="K189" s="11">
        <v>78285</v>
      </c>
      <c r="L189" s="46">
        <v>227216</v>
      </c>
      <c r="M189" s="46"/>
      <c r="N189" s="11">
        <v>112158.2</v>
      </c>
      <c r="O189" s="28">
        <v>0.49</v>
      </c>
      <c r="P189" s="41">
        <v>33</v>
      </c>
      <c r="Q189" s="41"/>
      <c r="R189" s="15">
        <v>14</v>
      </c>
      <c r="S189" s="28">
        <v>0.42</v>
      </c>
      <c r="T189" s="41">
        <v>41</v>
      </c>
      <c r="U189" s="41"/>
      <c r="V189" s="15">
        <v>14</v>
      </c>
      <c r="W189" s="15">
        <v>13</v>
      </c>
      <c r="X189" s="15">
        <v>27</v>
      </c>
      <c r="Y189" s="28">
        <v>0.65</v>
      </c>
      <c r="Z189" s="41">
        <v>69</v>
      </c>
      <c r="AA189" s="41"/>
      <c r="AB189" s="15">
        <v>6</v>
      </c>
      <c r="AC189" s="15">
        <v>1</v>
      </c>
      <c r="AD189" s="15">
        <v>12</v>
      </c>
      <c r="AE189" s="28">
        <v>0.17</v>
      </c>
    </row>
    <row r="190" spans="1:31" s="1" customFormat="1" ht="19.7" customHeight="1" x14ac:dyDescent="0.2">
      <c r="A190" s="8" t="s">
        <v>26</v>
      </c>
      <c r="B190" s="8" t="s">
        <v>42</v>
      </c>
      <c r="C190" s="8" t="s">
        <v>237</v>
      </c>
      <c r="D190" s="10">
        <v>0</v>
      </c>
      <c r="E190" s="46">
        <v>306378</v>
      </c>
      <c r="F190" s="46"/>
      <c r="G190" s="11">
        <v>-184200</v>
      </c>
      <c r="H190" s="28">
        <v>-0.6</v>
      </c>
      <c r="I190" s="11">
        <v>67000</v>
      </c>
      <c r="J190" s="33">
        <v>0.40853658536585402</v>
      </c>
      <c r="K190" s="11">
        <v>24600</v>
      </c>
      <c r="L190" s="46">
        <v>110610</v>
      </c>
      <c r="M190" s="46"/>
      <c r="N190" s="11">
        <v>32389.4</v>
      </c>
      <c r="O190" s="28">
        <v>0.28999999999999998</v>
      </c>
      <c r="P190" s="41">
        <v>17</v>
      </c>
      <c r="Q190" s="41"/>
      <c r="R190" s="15">
        <v>-3</v>
      </c>
      <c r="S190" s="28">
        <v>-0.17</v>
      </c>
      <c r="T190" s="41">
        <v>21</v>
      </c>
      <c r="U190" s="41"/>
      <c r="V190" s="15">
        <v>3</v>
      </c>
      <c r="W190" s="15">
        <v>8</v>
      </c>
      <c r="X190" s="15">
        <v>11</v>
      </c>
      <c r="Y190" s="28">
        <v>0.52</v>
      </c>
      <c r="Z190" s="41">
        <v>36</v>
      </c>
      <c r="AA190" s="41"/>
      <c r="AB190" s="15">
        <v>3</v>
      </c>
      <c r="AC190" s="15">
        <v>1</v>
      </c>
      <c r="AD190" s="15">
        <v>9</v>
      </c>
      <c r="AE190" s="28">
        <v>0.25</v>
      </c>
    </row>
    <row r="191" spans="1:31" s="1" customFormat="1" ht="19.7" customHeight="1" x14ac:dyDescent="0.2">
      <c r="A191" s="8" t="s">
        <v>26</v>
      </c>
      <c r="B191" s="8" t="s">
        <v>42</v>
      </c>
      <c r="C191" s="8" t="s">
        <v>238</v>
      </c>
      <c r="D191" s="10">
        <v>2</v>
      </c>
      <c r="E191" s="46">
        <v>409658</v>
      </c>
      <c r="F191" s="46"/>
      <c r="G191" s="11">
        <v>498291.1</v>
      </c>
      <c r="H191" s="27">
        <v>1.21</v>
      </c>
      <c r="I191" s="11">
        <v>120000</v>
      </c>
      <c r="J191" s="30">
        <v>0.21485584962955301</v>
      </c>
      <c r="K191" s="11">
        <v>83777.100000000006</v>
      </c>
      <c r="L191" s="46">
        <v>194824</v>
      </c>
      <c r="M191" s="46"/>
      <c r="N191" s="11">
        <v>110322</v>
      </c>
      <c r="O191" s="28">
        <v>0.56000000000000005</v>
      </c>
      <c r="P191" s="41">
        <v>23</v>
      </c>
      <c r="Q191" s="41"/>
      <c r="R191" s="15">
        <v>30</v>
      </c>
      <c r="S191" s="27">
        <v>1.3</v>
      </c>
      <c r="T191" s="41">
        <v>29</v>
      </c>
      <c r="U191" s="41"/>
      <c r="V191" s="15">
        <v>13</v>
      </c>
      <c r="W191" s="15">
        <v>11</v>
      </c>
      <c r="X191" s="15">
        <v>24</v>
      </c>
      <c r="Y191" s="28">
        <v>0.82</v>
      </c>
      <c r="Z191" s="41">
        <v>47</v>
      </c>
      <c r="AA191" s="41"/>
      <c r="AB191" s="15">
        <v>4</v>
      </c>
      <c r="AC191" s="15" t="s">
        <v>70</v>
      </c>
      <c r="AD191" s="15">
        <v>4</v>
      </c>
      <c r="AE191" s="28">
        <v>0.08</v>
      </c>
    </row>
    <row r="192" spans="1:31" s="1" customFormat="1" ht="19.7" customHeight="1" x14ac:dyDescent="0.2">
      <c r="A192" s="8" t="s">
        <v>26</v>
      </c>
      <c r="B192" s="8" t="s">
        <v>42</v>
      </c>
      <c r="C192" s="8" t="s">
        <v>239</v>
      </c>
      <c r="D192" s="10">
        <v>3</v>
      </c>
      <c r="E192" s="46">
        <v>307079</v>
      </c>
      <c r="F192" s="46"/>
      <c r="G192" s="11">
        <v>311300</v>
      </c>
      <c r="H192" s="27">
        <v>1.01</v>
      </c>
      <c r="I192" s="11">
        <v>40000</v>
      </c>
      <c r="J192" s="28">
        <v>9.0661831368993695E-2</v>
      </c>
      <c r="K192" s="11">
        <v>66180</v>
      </c>
      <c r="L192" s="46">
        <v>80190</v>
      </c>
      <c r="M192" s="46"/>
      <c r="N192" s="11">
        <v>39587.800000000003</v>
      </c>
      <c r="O192" s="28">
        <v>0.49</v>
      </c>
      <c r="P192" s="41">
        <v>17</v>
      </c>
      <c r="Q192" s="41"/>
      <c r="R192" s="15">
        <v>15</v>
      </c>
      <c r="S192" s="28">
        <v>0.88</v>
      </c>
      <c r="T192" s="41">
        <v>21</v>
      </c>
      <c r="U192" s="41"/>
      <c r="V192" s="15">
        <v>18</v>
      </c>
      <c r="W192" s="15">
        <v>23</v>
      </c>
      <c r="X192" s="15">
        <v>41</v>
      </c>
      <c r="Y192" s="27">
        <v>1.95</v>
      </c>
      <c r="Z192" s="41">
        <v>36</v>
      </c>
      <c r="AA192" s="41"/>
      <c r="AB192" s="15">
        <v>26</v>
      </c>
      <c r="AC192" s="15">
        <v>2</v>
      </c>
      <c r="AD192" s="15">
        <v>38</v>
      </c>
      <c r="AE192" s="27">
        <v>1.05</v>
      </c>
    </row>
    <row r="193" spans="1:31" s="1" customFormat="1" ht="19.7" customHeight="1" x14ac:dyDescent="0.2">
      <c r="A193" s="8" t="s">
        <v>26</v>
      </c>
      <c r="B193" s="8" t="s">
        <v>42</v>
      </c>
      <c r="C193" s="8" t="s">
        <v>240</v>
      </c>
      <c r="D193" s="10">
        <v>5</v>
      </c>
      <c r="E193" s="46">
        <v>306584</v>
      </c>
      <c r="F193" s="46"/>
      <c r="G193" s="11">
        <v>516400</v>
      </c>
      <c r="H193" s="27">
        <v>1.68</v>
      </c>
      <c r="I193" s="11">
        <v>46000</v>
      </c>
      <c r="J193" s="28">
        <v>8.0363382250174697E-2</v>
      </c>
      <c r="K193" s="11">
        <v>85860</v>
      </c>
      <c r="L193" s="46">
        <v>123319</v>
      </c>
      <c r="M193" s="46"/>
      <c r="N193" s="11">
        <v>140051.20000000001</v>
      </c>
      <c r="O193" s="29">
        <v>1.1299999999999999</v>
      </c>
      <c r="P193" s="41">
        <v>17</v>
      </c>
      <c r="Q193" s="41"/>
      <c r="R193" s="15">
        <v>26</v>
      </c>
      <c r="S193" s="27">
        <v>1.52</v>
      </c>
      <c r="T193" s="41">
        <v>21</v>
      </c>
      <c r="U193" s="41"/>
      <c r="V193" s="15">
        <v>11</v>
      </c>
      <c r="W193" s="15">
        <v>16</v>
      </c>
      <c r="X193" s="15">
        <v>27</v>
      </c>
      <c r="Y193" s="27">
        <v>1.28</v>
      </c>
      <c r="Z193" s="41">
        <v>36</v>
      </c>
      <c r="AA193" s="41"/>
      <c r="AB193" s="15">
        <v>9</v>
      </c>
      <c r="AC193" s="15">
        <v>6</v>
      </c>
      <c r="AD193" s="15">
        <v>45</v>
      </c>
      <c r="AE193" s="27">
        <v>1.25</v>
      </c>
    </row>
    <row r="194" spans="1:31" s="1" customFormat="1" ht="19.7" customHeight="1" x14ac:dyDescent="0.2">
      <c r="A194" s="8" t="s">
        <v>26</v>
      </c>
      <c r="B194" s="8" t="s">
        <v>42</v>
      </c>
      <c r="C194" s="8" t="s">
        <v>241</v>
      </c>
      <c r="D194" s="10">
        <v>4</v>
      </c>
      <c r="E194" s="46">
        <v>307020</v>
      </c>
      <c r="F194" s="46"/>
      <c r="G194" s="11">
        <v>413700</v>
      </c>
      <c r="H194" s="27">
        <v>1.34</v>
      </c>
      <c r="I194" s="11">
        <v>44500</v>
      </c>
      <c r="J194" s="28">
        <v>8.9772039540044396E-2</v>
      </c>
      <c r="K194" s="11">
        <v>74355</v>
      </c>
      <c r="L194" s="46">
        <v>106136</v>
      </c>
      <c r="M194" s="46"/>
      <c r="N194" s="11">
        <v>106845.9</v>
      </c>
      <c r="O194" s="29">
        <v>1</v>
      </c>
      <c r="P194" s="41">
        <v>17</v>
      </c>
      <c r="Q194" s="41"/>
      <c r="R194" s="15">
        <v>20</v>
      </c>
      <c r="S194" s="27">
        <v>1.17</v>
      </c>
      <c r="T194" s="41">
        <v>21</v>
      </c>
      <c r="U194" s="41"/>
      <c r="V194" s="15">
        <v>12</v>
      </c>
      <c r="W194" s="15">
        <v>23</v>
      </c>
      <c r="X194" s="15">
        <v>35</v>
      </c>
      <c r="Y194" s="27">
        <v>1.66</v>
      </c>
      <c r="Z194" s="41">
        <v>36</v>
      </c>
      <c r="AA194" s="41"/>
      <c r="AB194" s="15">
        <v>7</v>
      </c>
      <c r="AC194" s="15">
        <v>4</v>
      </c>
      <c r="AD194" s="15">
        <v>31</v>
      </c>
      <c r="AE194" s="28">
        <v>0.86</v>
      </c>
    </row>
    <row r="195" spans="1:31" s="1" customFormat="1" ht="19.7" customHeight="1" x14ac:dyDescent="0.2">
      <c r="A195" s="8" t="s">
        <v>26</v>
      </c>
      <c r="B195" s="8" t="s">
        <v>42</v>
      </c>
      <c r="C195" s="8" t="s">
        <v>242</v>
      </c>
      <c r="D195" s="10">
        <v>3</v>
      </c>
      <c r="E195" s="46">
        <v>171699</v>
      </c>
      <c r="F195" s="46"/>
      <c r="G195" s="11">
        <v>227400</v>
      </c>
      <c r="H195" s="27">
        <v>1.32</v>
      </c>
      <c r="I195" s="11">
        <v>27000</v>
      </c>
      <c r="J195" s="28">
        <v>0.10489510489510501</v>
      </c>
      <c r="K195" s="11">
        <v>38610</v>
      </c>
      <c r="L195" s="46">
        <v>80935</v>
      </c>
      <c r="M195" s="46"/>
      <c r="N195" s="11">
        <v>83360.399999999994</v>
      </c>
      <c r="O195" s="29">
        <v>1.02</v>
      </c>
      <c r="P195" s="41">
        <v>10</v>
      </c>
      <c r="Q195" s="41"/>
      <c r="R195" s="15">
        <v>1</v>
      </c>
      <c r="S195" s="28">
        <v>0.1</v>
      </c>
      <c r="T195" s="41">
        <v>12</v>
      </c>
      <c r="U195" s="41"/>
      <c r="V195" s="15">
        <v>8</v>
      </c>
      <c r="W195" s="15">
        <v>16</v>
      </c>
      <c r="X195" s="15">
        <v>24</v>
      </c>
      <c r="Y195" s="27">
        <v>2</v>
      </c>
      <c r="Z195" s="41">
        <v>21</v>
      </c>
      <c r="AA195" s="41"/>
      <c r="AB195" s="15">
        <v>4</v>
      </c>
      <c r="AC195" s="15" t="s">
        <v>70</v>
      </c>
      <c r="AD195" s="15">
        <v>4</v>
      </c>
      <c r="AE195" s="28">
        <v>0.19</v>
      </c>
    </row>
    <row r="196" spans="1:31" s="1" customFormat="1" ht="19.7" customHeight="1" x14ac:dyDescent="0.2">
      <c r="A196" s="8" t="s">
        <v>26</v>
      </c>
      <c r="B196" s="8" t="s">
        <v>42</v>
      </c>
      <c r="C196" s="8" t="s">
        <v>243</v>
      </c>
      <c r="D196" s="10">
        <v>5</v>
      </c>
      <c r="E196" s="46">
        <v>296257</v>
      </c>
      <c r="F196" s="46"/>
      <c r="G196" s="11">
        <v>625641.15</v>
      </c>
      <c r="H196" s="27">
        <v>2.11</v>
      </c>
      <c r="I196" s="11">
        <v>101500</v>
      </c>
      <c r="J196" s="30">
        <v>0.152723212875093</v>
      </c>
      <c r="K196" s="11">
        <v>99690.15</v>
      </c>
      <c r="L196" s="46">
        <v>110825</v>
      </c>
      <c r="M196" s="46"/>
      <c r="N196" s="11">
        <v>157128.6</v>
      </c>
      <c r="O196" s="29">
        <v>1.41</v>
      </c>
      <c r="P196" s="41">
        <v>16</v>
      </c>
      <c r="Q196" s="41"/>
      <c r="R196" s="15">
        <v>35</v>
      </c>
      <c r="S196" s="27">
        <v>2.1800000000000002</v>
      </c>
      <c r="T196" s="41">
        <v>21</v>
      </c>
      <c r="U196" s="41"/>
      <c r="V196" s="15">
        <v>22</v>
      </c>
      <c r="W196" s="15">
        <v>17</v>
      </c>
      <c r="X196" s="15">
        <v>39</v>
      </c>
      <c r="Y196" s="27">
        <v>1.85</v>
      </c>
      <c r="Z196" s="41">
        <v>34</v>
      </c>
      <c r="AA196" s="41"/>
      <c r="AB196" s="15">
        <v>19</v>
      </c>
      <c r="AC196" s="15">
        <v>6</v>
      </c>
      <c r="AD196" s="15">
        <v>55</v>
      </c>
      <c r="AE196" s="27">
        <v>1.61</v>
      </c>
    </row>
    <row r="197" spans="1:31" s="1" customFormat="1" ht="19.7" customHeight="1" x14ac:dyDescent="0.2">
      <c r="A197" s="8" t="s">
        <v>26</v>
      </c>
      <c r="B197" s="8" t="s">
        <v>42</v>
      </c>
      <c r="C197" s="8" t="s">
        <v>244</v>
      </c>
      <c r="D197" s="10">
        <v>1</v>
      </c>
      <c r="E197" s="46">
        <v>382891</v>
      </c>
      <c r="F197" s="46"/>
      <c r="G197" s="11">
        <v>419200</v>
      </c>
      <c r="H197" s="27">
        <v>1.0900000000000001</v>
      </c>
      <c r="I197" s="11">
        <v>6000</v>
      </c>
      <c r="J197" s="28">
        <v>1.11069974083673E-2</v>
      </c>
      <c r="K197" s="11">
        <v>81030</v>
      </c>
      <c r="L197" s="46">
        <v>136760</v>
      </c>
      <c r="M197" s="46"/>
      <c r="N197" s="11">
        <v>62208.800000000003</v>
      </c>
      <c r="O197" s="28">
        <v>0.45</v>
      </c>
      <c r="P197" s="41">
        <v>21</v>
      </c>
      <c r="Q197" s="41"/>
      <c r="R197" s="15">
        <v>-5</v>
      </c>
      <c r="S197" s="28">
        <v>-0.23</v>
      </c>
      <c r="T197" s="41">
        <v>27</v>
      </c>
      <c r="U197" s="41"/>
      <c r="V197" s="15">
        <v>14</v>
      </c>
      <c r="W197" s="15">
        <v>8</v>
      </c>
      <c r="X197" s="15">
        <v>22</v>
      </c>
      <c r="Y197" s="28">
        <v>0.81</v>
      </c>
      <c r="Z197" s="41">
        <v>44</v>
      </c>
      <c r="AA197" s="41"/>
      <c r="AB197" s="15">
        <v>4</v>
      </c>
      <c r="AC197" s="15">
        <v>1</v>
      </c>
      <c r="AD197" s="15">
        <v>10</v>
      </c>
      <c r="AE197" s="28">
        <v>0.22</v>
      </c>
    </row>
    <row r="198" spans="1:31" s="1" customFormat="1" ht="19.7" customHeight="1" x14ac:dyDescent="0.2">
      <c r="A198" s="8" t="s">
        <v>26</v>
      </c>
      <c r="B198" s="8" t="s">
        <v>42</v>
      </c>
      <c r="C198" s="8" t="s">
        <v>245</v>
      </c>
      <c r="D198" s="10">
        <v>1</v>
      </c>
      <c r="E198" s="46">
        <v>1023913</v>
      </c>
      <c r="F198" s="46"/>
      <c r="G198" s="11">
        <v>520810</v>
      </c>
      <c r="H198" s="28">
        <v>0.5</v>
      </c>
      <c r="I198" s="11">
        <v>51000</v>
      </c>
      <c r="J198" s="28">
        <v>6.3439937306414895E-2</v>
      </c>
      <c r="K198" s="11">
        <v>120586.5</v>
      </c>
      <c r="L198" s="46">
        <v>349721</v>
      </c>
      <c r="M198" s="46"/>
      <c r="N198" s="11">
        <v>472282.9</v>
      </c>
      <c r="O198" s="29">
        <v>1.35</v>
      </c>
      <c r="P198" s="41">
        <v>57</v>
      </c>
      <c r="Q198" s="41"/>
      <c r="R198" s="15">
        <v>2</v>
      </c>
      <c r="S198" s="28">
        <v>0.03</v>
      </c>
      <c r="T198" s="41">
        <v>71</v>
      </c>
      <c r="U198" s="41"/>
      <c r="V198" s="15">
        <v>22</v>
      </c>
      <c r="W198" s="15">
        <v>21</v>
      </c>
      <c r="X198" s="15">
        <v>43</v>
      </c>
      <c r="Y198" s="28">
        <v>0.6</v>
      </c>
      <c r="Z198" s="41">
        <v>119</v>
      </c>
      <c r="AA198" s="41"/>
      <c r="AB198" s="15">
        <v>11</v>
      </c>
      <c r="AC198" s="15">
        <v>2</v>
      </c>
      <c r="AD198" s="15">
        <v>23</v>
      </c>
      <c r="AE198" s="28">
        <v>0.19</v>
      </c>
    </row>
    <row r="199" spans="1:31" s="1" customFormat="1" ht="19.7" customHeight="1" x14ac:dyDescent="0.2">
      <c r="A199" s="8" t="s">
        <v>26</v>
      </c>
      <c r="B199" s="8" t="s">
        <v>42</v>
      </c>
      <c r="C199" s="8" t="s">
        <v>246</v>
      </c>
      <c r="D199" s="10">
        <v>2</v>
      </c>
      <c r="E199" s="46">
        <v>1111873</v>
      </c>
      <c r="F199" s="46"/>
      <c r="G199" s="11">
        <v>1218452.8999999999</v>
      </c>
      <c r="H199" s="27">
        <v>1.0900000000000001</v>
      </c>
      <c r="I199" s="11">
        <v>366686</v>
      </c>
      <c r="J199" s="30">
        <v>0.25294167150679497</v>
      </c>
      <c r="K199" s="11">
        <v>217452.9</v>
      </c>
      <c r="L199" s="46">
        <v>421650</v>
      </c>
      <c r="M199" s="46"/>
      <c r="N199" s="11">
        <v>294390.90000000002</v>
      </c>
      <c r="O199" s="28">
        <v>0.69</v>
      </c>
      <c r="P199" s="41">
        <v>62</v>
      </c>
      <c r="Q199" s="41"/>
      <c r="R199" s="15">
        <v>27</v>
      </c>
      <c r="S199" s="28">
        <v>0.43</v>
      </c>
      <c r="T199" s="41">
        <v>77</v>
      </c>
      <c r="U199" s="41"/>
      <c r="V199" s="15">
        <v>36</v>
      </c>
      <c r="W199" s="15">
        <v>43</v>
      </c>
      <c r="X199" s="15">
        <v>79</v>
      </c>
      <c r="Y199" s="27">
        <v>1.02</v>
      </c>
      <c r="Z199" s="41">
        <v>130</v>
      </c>
      <c r="AA199" s="41"/>
      <c r="AB199" s="15">
        <v>25</v>
      </c>
      <c r="AC199" s="15">
        <v>1</v>
      </c>
      <c r="AD199" s="15">
        <v>31</v>
      </c>
      <c r="AE199" s="28">
        <v>0.23</v>
      </c>
    </row>
    <row r="200" spans="1:31" s="1" customFormat="1" ht="19.7" customHeight="1" x14ac:dyDescent="0.2">
      <c r="A200" s="8" t="s">
        <v>26</v>
      </c>
      <c r="B200" s="8" t="s">
        <v>42</v>
      </c>
      <c r="C200" s="8" t="s">
        <v>247</v>
      </c>
      <c r="D200" s="10">
        <v>3</v>
      </c>
      <c r="E200" s="46">
        <v>204719</v>
      </c>
      <c r="F200" s="46"/>
      <c r="G200" s="11">
        <v>203330.5</v>
      </c>
      <c r="H200" s="28">
        <v>0.99</v>
      </c>
      <c r="I200" s="11">
        <v>70000</v>
      </c>
      <c r="J200" s="30">
        <v>0.245726120686629</v>
      </c>
      <c r="K200" s="11">
        <v>42730.5</v>
      </c>
      <c r="L200" s="46">
        <v>71060</v>
      </c>
      <c r="M200" s="46"/>
      <c r="N200" s="11">
        <v>80716.3</v>
      </c>
      <c r="O200" s="29">
        <v>1.1299999999999999</v>
      </c>
      <c r="P200" s="41">
        <v>11</v>
      </c>
      <c r="Q200" s="41"/>
      <c r="R200" s="15">
        <v>2</v>
      </c>
      <c r="S200" s="28">
        <v>0.18</v>
      </c>
      <c r="T200" s="41">
        <v>14</v>
      </c>
      <c r="U200" s="41"/>
      <c r="V200" s="15">
        <v>5</v>
      </c>
      <c r="W200" s="15">
        <v>13</v>
      </c>
      <c r="X200" s="15">
        <v>18</v>
      </c>
      <c r="Y200" s="27">
        <v>1.28</v>
      </c>
      <c r="Z200" s="41">
        <v>24</v>
      </c>
      <c r="AA200" s="41"/>
      <c r="AB200" s="15">
        <v>28</v>
      </c>
      <c r="AC200" s="15">
        <v>1</v>
      </c>
      <c r="AD200" s="15">
        <v>34</v>
      </c>
      <c r="AE200" s="27">
        <v>1.41</v>
      </c>
    </row>
    <row r="201" spans="1:31" s="1" customFormat="1" ht="19.7" customHeight="1" x14ac:dyDescent="0.2">
      <c r="A201" s="8" t="s">
        <v>26</v>
      </c>
      <c r="B201" s="8" t="s">
        <v>42</v>
      </c>
      <c r="C201" s="8" t="s">
        <v>248</v>
      </c>
      <c r="D201" s="10">
        <v>5</v>
      </c>
      <c r="E201" s="46">
        <v>584327</v>
      </c>
      <c r="F201" s="46"/>
      <c r="G201" s="11">
        <v>848000</v>
      </c>
      <c r="H201" s="27">
        <v>1.45</v>
      </c>
      <c r="I201" s="11">
        <v>224000</v>
      </c>
      <c r="J201" s="30">
        <v>0.15533980582524301</v>
      </c>
      <c r="K201" s="11">
        <v>216300</v>
      </c>
      <c r="L201" s="46">
        <v>264775</v>
      </c>
      <c r="M201" s="46"/>
      <c r="N201" s="11">
        <v>392709.6</v>
      </c>
      <c r="O201" s="29">
        <v>1.48</v>
      </c>
      <c r="P201" s="41">
        <v>32</v>
      </c>
      <c r="Q201" s="41"/>
      <c r="R201" s="15">
        <v>64</v>
      </c>
      <c r="S201" s="27">
        <v>2</v>
      </c>
      <c r="T201" s="41">
        <v>41</v>
      </c>
      <c r="U201" s="41"/>
      <c r="V201" s="15">
        <v>55</v>
      </c>
      <c r="W201" s="15">
        <v>24</v>
      </c>
      <c r="X201" s="15">
        <v>79</v>
      </c>
      <c r="Y201" s="27">
        <v>1.92</v>
      </c>
      <c r="Z201" s="41">
        <v>69</v>
      </c>
      <c r="AA201" s="41"/>
      <c r="AB201" s="15">
        <v>92</v>
      </c>
      <c r="AC201" s="15">
        <v>6</v>
      </c>
      <c r="AD201" s="15">
        <v>128</v>
      </c>
      <c r="AE201" s="27">
        <v>1.85</v>
      </c>
    </row>
    <row r="202" spans="1:31" s="1" customFormat="1" ht="19.7" customHeight="1" x14ac:dyDescent="0.2">
      <c r="A202" s="8" t="s">
        <v>26</v>
      </c>
      <c r="B202" s="8" t="s">
        <v>43</v>
      </c>
      <c r="C202" s="8" t="s">
        <v>249</v>
      </c>
      <c r="D202" s="10">
        <v>1</v>
      </c>
      <c r="E202" s="46">
        <v>971501</v>
      </c>
      <c r="F202" s="46"/>
      <c r="G202" s="11">
        <v>786366</v>
      </c>
      <c r="H202" s="28">
        <v>0.8</v>
      </c>
      <c r="I202" s="11">
        <v>69366</v>
      </c>
      <c r="J202" s="28">
        <v>8.2180777332578295E-2</v>
      </c>
      <c r="K202" s="11">
        <v>126609.9</v>
      </c>
      <c r="L202" s="46">
        <v>436811</v>
      </c>
      <c r="M202" s="46"/>
      <c r="N202" s="11">
        <v>454497</v>
      </c>
      <c r="O202" s="29">
        <v>1.04</v>
      </c>
      <c r="P202" s="41">
        <v>54</v>
      </c>
      <c r="Q202" s="41"/>
      <c r="R202" s="15">
        <v>21</v>
      </c>
      <c r="S202" s="28">
        <v>0.38</v>
      </c>
      <c r="T202" s="41">
        <v>67</v>
      </c>
      <c r="U202" s="41"/>
      <c r="V202" s="15">
        <v>29</v>
      </c>
      <c r="W202" s="15">
        <v>23</v>
      </c>
      <c r="X202" s="15">
        <v>52</v>
      </c>
      <c r="Y202" s="28">
        <v>0.77</v>
      </c>
      <c r="Z202" s="41">
        <v>114</v>
      </c>
      <c r="AA202" s="41"/>
      <c r="AB202" s="15">
        <v>17</v>
      </c>
      <c r="AC202" s="15">
        <v>0</v>
      </c>
      <c r="AD202" s="15">
        <v>17</v>
      </c>
      <c r="AE202" s="28">
        <v>0.14000000000000001</v>
      </c>
    </row>
    <row r="203" spans="1:31" s="1" customFormat="1" ht="19.7" customHeight="1" x14ac:dyDescent="0.2">
      <c r="A203" s="8" t="s">
        <v>26</v>
      </c>
      <c r="B203" s="8" t="s">
        <v>43</v>
      </c>
      <c r="C203" s="8" t="s">
        <v>250</v>
      </c>
      <c r="D203" s="10">
        <v>3</v>
      </c>
      <c r="E203" s="46">
        <v>540658</v>
      </c>
      <c r="F203" s="46"/>
      <c r="G203" s="11">
        <v>671600</v>
      </c>
      <c r="H203" s="27">
        <v>1.24</v>
      </c>
      <c r="I203" s="11">
        <v>96000</v>
      </c>
      <c r="J203" s="28">
        <v>0.130843669074554</v>
      </c>
      <c r="K203" s="11">
        <v>110055</v>
      </c>
      <c r="L203" s="46">
        <v>180355</v>
      </c>
      <c r="M203" s="46"/>
      <c r="N203" s="11">
        <v>205946.5</v>
      </c>
      <c r="O203" s="29">
        <v>1.1399999999999999</v>
      </c>
      <c r="P203" s="41">
        <v>30</v>
      </c>
      <c r="Q203" s="41"/>
      <c r="R203" s="15">
        <v>16</v>
      </c>
      <c r="S203" s="28">
        <v>0.53</v>
      </c>
      <c r="T203" s="41">
        <v>38</v>
      </c>
      <c r="U203" s="41"/>
      <c r="V203" s="15">
        <v>21</v>
      </c>
      <c r="W203" s="15">
        <v>17</v>
      </c>
      <c r="X203" s="15">
        <v>38</v>
      </c>
      <c r="Y203" s="27">
        <v>1</v>
      </c>
      <c r="Z203" s="41">
        <v>63</v>
      </c>
      <c r="AA203" s="41"/>
      <c r="AB203" s="15">
        <v>31</v>
      </c>
      <c r="AC203" s="15">
        <v>3</v>
      </c>
      <c r="AD203" s="15">
        <v>49</v>
      </c>
      <c r="AE203" s="28">
        <v>0.77</v>
      </c>
    </row>
    <row r="204" spans="1:31" s="1" customFormat="1" ht="19.7" customHeight="1" x14ac:dyDescent="0.2">
      <c r="A204" s="8" t="s">
        <v>26</v>
      </c>
      <c r="B204" s="8" t="s">
        <v>43</v>
      </c>
      <c r="C204" s="8" t="s">
        <v>251</v>
      </c>
      <c r="D204" s="10">
        <v>1</v>
      </c>
      <c r="E204" s="46">
        <v>284764</v>
      </c>
      <c r="F204" s="46"/>
      <c r="G204" s="11">
        <v>325467</v>
      </c>
      <c r="H204" s="27">
        <v>1.1399999999999999</v>
      </c>
      <c r="I204" s="11">
        <v>18000</v>
      </c>
      <c r="J204" s="28">
        <v>4.9797076911585303E-2</v>
      </c>
      <c r="K204" s="11">
        <v>54220.05</v>
      </c>
      <c r="L204" s="46">
        <v>80190</v>
      </c>
      <c r="M204" s="46"/>
      <c r="N204" s="11">
        <v>28223.599999999999</v>
      </c>
      <c r="O204" s="28">
        <v>0.35</v>
      </c>
      <c r="P204" s="41">
        <v>16</v>
      </c>
      <c r="Q204" s="41"/>
      <c r="R204" s="15">
        <v>3</v>
      </c>
      <c r="S204" s="28">
        <v>0.18</v>
      </c>
      <c r="T204" s="41">
        <v>20</v>
      </c>
      <c r="U204" s="41"/>
      <c r="V204" s="15">
        <v>5</v>
      </c>
      <c r="W204" s="15">
        <v>4</v>
      </c>
      <c r="X204" s="15">
        <v>9</v>
      </c>
      <c r="Y204" s="28">
        <v>0.45</v>
      </c>
      <c r="Z204" s="41">
        <v>33</v>
      </c>
      <c r="AA204" s="41"/>
      <c r="AB204" s="15">
        <v>10</v>
      </c>
      <c r="AC204" s="15" t="s">
        <v>70</v>
      </c>
      <c r="AD204" s="15">
        <v>10</v>
      </c>
      <c r="AE204" s="28">
        <v>0.3</v>
      </c>
    </row>
    <row r="205" spans="1:31" s="1" customFormat="1" ht="19.7" customHeight="1" x14ac:dyDescent="0.2">
      <c r="A205" s="8" t="s">
        <v>26</v>
      </c>
      <c r="B205" s="8" t="s">
        <v>43</v>
      </c>
      <c r="C205" s="8" t="s">
        <v>252</v>
      </c>
      <c r="D205" s="10">
        <v>2</v>
      </c>
      <c r="E205" s="46">
        <v>349950</v>
      </c>
      <c r="F205" s="46"/>
      <c r="G205" s="11">
        <v>383380</v>
      </c>
      <c r="H205" s="27">
        <v>1.0900000000000001</v>
      </c>
      <c r="I205" s="11">
        <v>26000</v>
      </c>
      <c r="J205" s="28">
        <v>5.9174291046474599E-2</v>
      </c>
      <c r="K205" s="11">
        <v>65907</v>
      </c>
      <c r="L205" s="46">
        <v>123003</v>
      </c>
      <c r="M205" s="46"/>
      <c r="N205" s="11">
        <v>250859</v>
      </c>
      <c r="O205" s="29">
        <v>2.0299999999999998</v>
      </c>
      <c r="P205" s="41">
        <v>19</v>
      </c>
      <c r="Q205" s="41"/>
      <c r="R205" s="15">
        <v>9</v>
      </c>
      <c r="S205" s="28">
        <v>0.47</v>
      </c>
      <c r="T205" s="41">
        <v>24</v>
      </c>
      <c r="U205" s="41"/>
      <c r="V205" s="15">
        <v>8</v>
      </c>
      <c r="W205" s="15">
        <v>6</v>
      </c>
      <c r="X205" s="15">
        <v>14</v>
      </c>
      <c r="Y205" s="28">
        <v>0.57999999999999996</v>
      </c>
      <c r="Z205" s="41">
        <v>41</v>
      </c>
      <c r="AA205" s="41"/>
      <c r="AB205" s="15">
        <v>15</v>
      </c>
      <c r="AC205" s="15">
        <v>2</v>
      </c>
      <c r="AD205" s="15">
        <v>27</v>
      </c>
      <c r="AE205" s="28">
        <v>0.65</v>
      </c>
    </row>
    <row r="206" spans="1:31" s="1" customFormat="1" ht="19.7" customHeight="1" x14ac:dyDescent="0.2">
      <c r="A206" s="8" t="s">
        <v>26</v>
      </c>
      <c r="B206" s="8" t="s">
        <v>43</v>
      </c>
      <c r="C206" s="8" t="s">
        <v>253</v>
      </c>
      <c r="D206" s="10">
        <v>4</v>
      </c>
      <c r="E206" s="46">
        <v>362441</v>
      </c>
      <c r="F206" s="46"/>
      <c r="G206" s="11">
        <v>514100</v>
      </c>
      <c r="H206" s="27">
        <v>1.41</v>
      </c>
      <c r="I206" s="11">
        <v>47000</v>
      </c>
      <c r="J206" s="28">
        <v>8.2081732448480604E-2</v>
      </c>
      <c r="K206" s="11">
        <v>85890</v>
      </c>
      <c r="L206" s="46">
        <v>119495</v>
      </c>
      <c r="M206" s="46"/>
      <c r="N206" s="11">
        <v>236321.4</v>
      </c>
      <c r="O206" s="29">
        <v>1.97</v>
      </c>
      <c r="P206" s="41">
        <v>20</v>
      </c>
      <c r="Q206" s="41"/>
      <c r="R206" s="15">
        <v>24</v>
      </c>
      <c r="S206" s="27">
        <v>1.2</v>
      </c>
      <c r="T206" s="41">
        <v>25</v>
      </c>
      <c r="U206" s="41"/>
      <c r="V206" s="15">
        <v>19</v>
      </c>
      <c r="W206" s="15">
        <v>14</v>
      </c>
      <c r="X206" s="15">
        <v>33</v>
      </c>
      <c r="Y206" s="27">
        <v>1.32</v>
      </c>
      <c r="Z206" s="41">
        <v>43</v>
      </c>
      <c r="AA206" s="41"/>
      <c r="AB206" s="15">
        <v>3</v>
      </c>
      <c r="AC206" s="15">
        <v>0</v>
      </c>
      <c r="AD206" s="15">
        <v>3</v>
      </c>
      <c r="AE206" s="28">
        <v>0.06</v>
      </c>
    </row>
    <row r="207" spans="1:31" s="1" customFormat="1" ht="19.7" customHeight="1" x14ac:dyDescent="0.2">
      <c r="A207" s="8" t="s">
        <v>26</v>
      </c>
      <c r="B207" s="8" t="s">
        <v>43</v>
      </c>
      <c r="C207" s="8" t="s">
        <v>254</v>
      </c>
      <c r="D207" s="10">
        <v>4</v>
      </c>
      <c r="E207" s="46">
        <v>441057</v>
      </c>
      <c r="F207" s="46"/>
      <c r="G207" s="11">
        <v>602745</v>
      </c>
      <c r="H207" s="27">
        <v>1.36</v>
      </c>
      <c r="I207" s="11">
        <v>152000</v>
      </c>
      <c r="J207" s="30">
        <v>0.201511335012594</v>
      </c>
      <c r="K207" s="11">
        <v>113145</v>
      </c>
      <c r="L207" s="46">
        <v>149267</v>
      </c>
      <c r="M207" s="46"/>
      <c r="N207" s="11">
        <v>172835.3</v>
      </c>
      <c r="O207" s="29">
        <v>1.1499999999999999</v>
      </c>
      <c r="P207" s="41">
        <v>25</v>
      </c>
      <c r="Q207" s="41"/>
      <c r="R207" s="15">
        <v>27</v>
      </c>
      <c r="S207" s="27">
        <v>1.08</v>
      </c>
      <c r="T207" s="41">
        <v>31</v>
      </c>
      <c r="U207" s="41"/>
      <c r="V207" s="15">
        <v>14</v>
      </c>
      <c r="W207" s="15">
        <v>17</v>
      </c>
      <c r="X207" s="15">
        <v>31</v>
      </c>
      <c r="Y207" s="27">
        <v>1</v>
      </c>
      <c r="Z207" s="41">
        <v>50</v>
      </c>
      <c r="AA207" s="41"/>
      <c r="AB207" s="15">
        <v>30</v>
      </c>
      <c r="AC207" s="15">
        <v>1</v>
      </c>
      <c r="AD207" s="15">
        <v>36</v>
      </c>
      <c r="AE207" s="28">
        <v>0.72</v>
      </c>
    </row>
    <row r="208" spans="1:31" s="1" customFormat="1" ht="19.7" customHeight="1" x14ac:dyDescent="0.2">
      <c r="A208" s="8" t="s">
        <v>26</v>
      </c>
      <c r="B208" s="8" t="s">
        <v>43</v>
      </c>
      <c r="C208" s="8" t="s">
        <v>255</v>
      </c>
      <c r="D208" s="10">
        <v>5</v>
      </c>
      <c r="E208" s="46">
        <v>379130</v>
      </c>
      <c r="F208" s="46"/>
      <c r="G208" s="11">
        <v>499770</v>
      </c>
      <c r="H208" s="27">
        <v>1.31</v>
      </c>
      <c r="I208" s="11">
        <v>78500</v>
      </c>
      <c r="J208" s="28">
        <v>0.136102779270767</v>
      </c>
      <c r="K208" s="11">
        <v>86515.5</v>
      </c>
      <c r="L208" s="46">
        <v>137329</v>
      </c>
      <c r="M208" s="46"/>
      <c r="N208" s="11">
        <v>175059.5</v>
      </c>
      <c r="O208" s="29">
        <v>1.27</v>
      </c>
      <c r="P208" s="41">
        <v>21</v>
      </c>
      <c r="Q208" s="41"/>
      <c r="R208" s="15">
        <v>34</v>
      </c>
      <c r="S208" s="27">
        <v>1.61</v>
      </c>
      <c r="T208" s="41">
        <v>26</v>
      </c>
      <c r="U208" s="41"/>
      <c r="V208" s="15">
        <v>16</v>
      </c>
      <c r="W208" s="15">
        <v>18</v>
      </c>
      <c r="X208" s="15">
        <v>34</v>
      </c>
      <c r="Y208" s="27">
        <v>1.3</v>
      </c>
      <c r="Z208" s="41">
        <v>44</v>
      </c>
      <c r="AA208" s="41"/>
      <c r="AB208" s="15">
        <v>51</v>
      </c>
      <c r="AC208" s="15" t="s">
        <v>70</v>
      </c>
      <c r="AD208" s="15">
        <v>51</v>
      </c>
      <c r="AE208" s="27">
        <v>1.1499999999999999</v>
      </c>
    </row>
    <row r="209" spans="1:31" s="1" customFormat="1" ht="19.7" customHeight="1" x14ac:dyDescent="0.2">
      <c r="A209" s="8" t="s">
        <v>26</v>
      </c>
      <c r="B209" s="8" t="s">
        <v>43</v>
      </c>
      <c r="C209" s="8" t="s">
        <v>256</v>
      </c>
      <c r="D209" s="10">
        <v>0</v>
      </c>
      <c r="E209" s="46">
        <v>204718</v>
      </c>
      <c r="F209" s="46"/>
      <c r="G209" s="11">
        <v>158070</v>
      </c>
      <c r="H209" s="28">
        <v>0.77</v>
      </c>
      <c r="I209" s="11">
        <v>61000</v>
      </c>
      <c r="J209" s="30">
        <v>0.26315789473684198</v>
      </c>
      <c r="K209" s="11">
        <v>34770</v>
      </c>
      <c r="L209" s="46">
        <v>86643</v>
      </c>
      <c r="M209" s="46"/>
      <c r="N209" s="11">
        <v>50103.1</v>
      </c>
      <c r="O209" s="28">
        <v>0.56999999999999995</v>
      </c>
      <c r="P209" s="41">
        <v>11</v>
      </c>
      <c r="Q209" s="41"/>
      <c r="R209" s="15">
        <v>-6</v>
      </c>
      <c r="S209" s="28">
        <v>-0.54</v>
      </c>
      <c r="T209" s="41">
        <v>14</v>
      </c>
      <c r="U209" s="41"/>
      <c r="V209" s="15">
        <v>3</v>
      </c>
      <c r="W209" s="15">
        <v>7</v>
      </c>
      <c r="X209" s="15">
        <v>10</v>
      </c>
      <c r="Y209" s="28">
        <v>0.71</v>
      </c>
      <c r="Z209" s="41">
        <v>24</v>
      </c>
      <c r="AA209" s="41"/>
      <c r="AB209" s="15">
        <v>0</v>
      </c>
      <c r="AC209" s="15">
        <v>1</v>
      </c>
      <c r="AD209" s="15">
        <v>6</v>
      </c>
      <c r="AE209" s="28">
        <v>0.25</v>
      </c>
    </row>
    <row r="210" spans="1:31" s="1" customFormat="1" ht="19.7" customHeight="1" x14ac:dyDescent="0.2">
      <c r="A210" s="8" t="s">
        <v>26</v>
      </c>
      <c r="B210" s="8" t="s">
        <v>43</v>
      </c>
      <c r="C210" s="8" t="s">
        <v>257</v>
      </c>
      <c r="D210" s="10">
        <v>2</v>
      </c>
      <c r="E210" s="46">
        <v>398472</v>
      </c>
      <c r="F210" s="46"/>
      <c r="G210" s="11">
        <v>404400</v>
      </c>
      <c r="H210" s="27">
        <v>1.01</v>
      </c>
      <c r="I210" s="11">
        <v>0</v>
      </c>
      <c r="J210" s="28">
        <v>0</v>
      </c>
      <c r="K210" s="11">
        <v>64410</v>
      </c>
      <c r="L210" s="46">
        <v>127390</v>
      </c>
      <c r="M210" s="46"/>
      <c r="N210" s="11">
        <v>136942.29999999999</v>
      </c>
      <c r="O210" s="29">
        <v>1.07</v>
      </c>
      <c r="P210" s="41">
        <v>22</v>
      </c>
      <c r="Q210" s="41"/>
      <c r="R210" s="15">
        <v>13</v>
      </c>
      <c r="S210" s="28">
        <v>0.59</v>
      </c>
      <c r="T210" s="41">
        <v>28</v>
      </c>
      <c r="U210" s="41"/>
      <c r="V210" s="15">
        <v>3</v>
      </c>
      <c r="W210" s="15">
        <v>4</v>
      </c>
      <c r="X210" s="15">
        <v>7</v>
      </c>
      <c r="Y210" s="28">
        <v>0.25</v>
      </c>
      <c r="Z210" s="41">
        <v>46</v>
      </c>
      <c r="AA210" s="41"/>
      <c r="AB210" s="15">
        <v>14</v>
      </c>
      <c r="AC210" s="15">
        <v>1</v>
      </c>
      <c r="AD210" s="15">
        <v>20</v>
      </c>
      <c r="AE210" s="28">
        <v>0.43</v>
      </c>
    </row>
    <row r="211" spans="1:31" s="1" customFormat="1" ht="19.7" customHeight="1" x14ac:dyDescent="0.2">
      <c r="A211" s="8" t="s">
        <v>26</v>
      </c>
      <c r="B211" s="8" t="s">
        <v>43</v>
      </c>
      <c r="C211" s="8" t="s">
        <v>258</v>
      </c>
      <c r="D211" s="10">
        <v>2</v>
      </c>
      <c r="E211" s="46">
        <v>292330</v>
      </c>
      <c r="F211" s="46"/>
      <c r="G211" s="11">
        <v>127900</v>
      </c>
      <c r="H211" s="28">
        <v>0.43</v>
      </c>
      <c r="I211" s="11">
        <v>0</v>
      </c>
      <c r="J211" s="28">
        <v>0</v>
      </c>
      <c r="K211" s="11">
        <v>30135</v>
      </c>
      <c r="L211" s="46">
        <v>91195</v>
      </c>
      <c r="M211" s="46"/>
      <c r="N211" s="11">
        <v>126709.1</v>
      </c>
      <c r="O211" s="29">
        <v>1.38</v>
      </c>
      <c r="P211" s="41">
        <v>16</v>
      </c>
      <c r="Q211" s="41"/>
      <c r="R211" s="15">
        <v>16</v>
      </c>
      <c r="S211" s="27">
        <v>1</v>
      </c>
      <c r="T211" s="41">
        <v>20</v>
      </c>
      <c r="U211" s="41"/>
      <c r="V211" s="15">
        <v>12</v>
      </c>
      <c r="W211" s="15">
        <v>4</v>
      </c>
      <c r="X211" s="15">
        <v>16</v>
      </c>
      <c r="Y211" s="28">
        <v>0.8</v>
      </c>
      <c r="Z211" s="41">
        <v>34</v>
      </c>
      <c r="AA211" s="41"/>
      <c r="AB211" s="15">
        <v>12</v>
      </c>
      <c r="AC211" s="15">
        <v>1</v>
      </c>
      <c r="AD211" s="15">
        <v>18</v>
      </c>
      <c r="AE211" s="28">
        <v>0.52</v>
      </c>
    </row>
    <row r="212" spans="1:31" s="1" customFormat="1" ht="19.7" customHeight="1" x14ac:dyDescent="0.2">
      <c r="A212" s="8" t="s">
        <v>26</v>
      </c>
      <c r="B212" s="8" t="s">
        <v>43</v>
      </c>
      <c r="C212" s="8" t="s">
        <v>259</v>
      </c>
      <c r="D212" s="10">
        <v>3</v>
      </c>
      <c r="E212" s="46">
        <v>364612</v>
      </c>
      <c r="F212" s="46"/>
      <c r="G212" s="11">
        <v>450000</v>
      </c>
      <c r="H212" s="27">
        <v>1.23</v>
      </c>
      <c r="I212" s="11">
        <v>30000</v>
      </c>
      <c r="J212" s="28">
        <v>5.5586436909394098E-2</v>
      </c>
      <c r="K212" s="11">
        <v>80955</v>
      </c>
      <c r="L212" s="46">
        <v>121440</v>
      </c>
      <c r="M212" s="46"/>
      <c r="N212" s="11">
        <v>136514.70000000001</v>
      </c>
      <c r="O212" s="29">
        <v>1.1200000000000001</v>
      </c>
      <c r="P212" s="41">
        <v>20</v>
      </c>
      <c r="Q212" s="41"/>
      <c r="R212" s="15">
        <v>8</v>
      </c>
      <c r="S212" s="28">
        <v>0.4</v>
      </c>
      <c r="T212" s="41">
        <v>25</v>
      </c>
      <c r="U212" s="41"/>
      <c r="V212" s="15">
        <v>8</v>
      </c>
      <c r="W212" s="15">
        <v>18</v>
      </c>
      <c r="X212" s="15">
        <v>26</v>
      </c>
      <c r="Y212" s="27">
        <v>1.04</v>
      </c>
      <c r="Z212" s="41">
        <v>43</v>
      </c>
      <c r="AA212" s="41"/>
      <c r="AB212" s="15">
        <v>20</v>
      </c>
      <c r="AC212" s="15" t="s">
        <v>70</v>
      </c>
      <c r="AD212" s="15">
        <v>20</v>
      </c>
      <c r="AE212" s="28">
        <v>0.46</v>
      </c>
    </row>
    <row r="213" spans="1:31" s="1" customFormat="1" ht="19.7" customHeight="1" x14ac:dyDescent="0.2">
      <c r="A213" s="8" t="s">
        <v>26</v>
      </c>
      <c r="B213" s="8" t="s">
        <v>43</v>
      </c>
      <c r="C213" s="8" t="s">
        <v>260</v>
      </c>
      <c r="D213" s="10">
        <v>5</v>
      </c>
      <c r="E213" s="46">
        <v>182206</v>
      </c>
      <c r="F213" s="46"/>
      <c r="G213" s="11">
        <v>333500</v>
      </c>
      <c r="H213" s="27">
        <v>1.83</v>
      </c>
      <c r="I213" s="11">
        <v>0</v>
      </c>
      <c r="J213" s="28">
        <v>0</v>
      </c>
      <c r="K213" s="11">
        <v>68775</v>
      </c>
      <c r="L213" s="46">
        <v>58525</v>
      </c>
      <c r="M213" s="46"/>
      <c r="N213" s="11">
        <v>65024</v>
      </c>
      <c r="O213" s="29">
        <v>1.1100000000000001</v>
      </c>
      <c r="P213" s="41">
        <v>10</v>
      </c>
      <c r="Q213" s="41"/>
      <c r="R213" s="15">
        <v>11</v>
      </c>
      <c r="S213" s="27">
        <v>1.1000000000000001</v>
      </c>
      <c r="T213" s="41">
        <v>13</v>
      </c>
      <c r="U213" s="41"/>
      <c r="V213" s="15">
        <v>10</v>
      </c>
      <c r="W213" s="15">
        <v>15</v>
      </c>
      <c r="X213" s="15">
        <v>25</v>
      </c>
      <c r="Y213" s="27">
        <v>1.92</v>
      </c>
      <c r="Z213" s="41">
        <v>21</v>
      </c>
      <c r="AA213" s="41"/>
      <c r="AB213" s="15">
        <v>11</v>
      </c>
      <c r="AC213" s="15">
        <v>3</v>
      </c>
      <c r="AD213" s="15">
        <v>29</v>
      </c>
      <c r="AE213" s="27">
        <v>1.38</v>
      </c>
    </row>
    <row r="214" spans="1:31" s="1" customFormat="1" ht="19.7" customHeight="1" x14ac:dyDescent="0.2">
      <c r="A214" s="8" t="s">
        <v>26</v>
      </c>
      <c r="B214" s="8" t="s">
        <v>43</v>
      </c>
      <c r="C214" s="8" t="s">
        <v>261</v>
      </c>
      <c r="D214" s="10">
        <v>2</v>
      </c>
      <c r="E214" s="46">
        <v>1032636</v>
      </c>
      <c r="F214" s="46"/>
      <c r="G214" s="11">
        <v>598240</v>
      </c>
      <c r="H214" s="28">
        <v>0.56999999999999995</v>
      </c>
      <c r="I214" s="11">
        <v>108000</v>
      </c>
      <c r="J214" s="28">
        <v>0.12870933142652799</v>
      </c>
      <c r="K214" s="11">
        <v>125865</v>
      </c>
      <c r="L214" s="46">
        <v>372303</v>
      </c>
      <c r="M214" s="46"/>
      <c r="N214" s="11">
        <v>425411.57</v>
      </c>
      <c r="O214" s="29">
        <v>1.1399999999999999</v>
      </c>
      <c r="P214" s="41">
        <v>57</v>
      </c>
      <c r="Q214" s="41"/>
      <c r="R214" s="15">
        <v>20</v>
      </c>
      <c r="S214" s="28">
        <v>0.35</v>
      </c>
      <c r="T214" s="41">
        <v>72</v>
      </c>
      <c r="U214" s="41"/>
      <c r="V214" s="15">
        <v>45</v>
      </c>
      <c r="W214" s="15">
        <v>31</v>
      </c>
      <c r="X214" s="15">
        <v>76</v>
      </c>
      <c r="Y214" s="27">
        <v>1.05</v>
      </c>
      <c r="Z214" s="41">
        <v>120</v>
      </c>
      <c r="AA214" s="41"/>
      <c r="AB214" s="15">
        <v>24</v>
      </c>
      <c r="AC214" s="15">
        <v>0</v>
      </c>
      <c r="AD214" s="15">
        <v>24</v>
      </c>
      <c r="AE214" s="28">
        <v>0.2</v>
      </c>
    </row>
    <row r="215" spans="1:31" s="1" customFormat="1" ht="19.7" customHeight="1" x14ac:dyDescent="0.2">
      <c r="A215" s="8" t="s">
        <v>26</v>
      </c>
      <c r="B215" s="8" t="s">
        <v>43</v>
      </c>
      <c r="C215" s="8" t="s">
        <v>262</v>
      </c>
      <c r="D215" s="10">
        <v>3</v>
      </c>
      <c r="E215" s="46">
        <v>487964</v>
      </c>
      <c r="F215" s="46"/>
      <c r="G215" s="11">
        <v>664605</v>
      </c>
      <c r="H215" s="27">
        <v>1.36</v>
      </c>
      <c r="I215" s="11">
        <v>139000</v>
      </c>
      <c r="J215" s="30">
        <v>0.19286804495629301</v>
      </c>
      <c r="K215" s="11">
        <v>108105</v>
      </c>
      <c r="L215" s="46">
        <v>168634</v>
      </c>
      <c r="M215" s="46"/>
      <c r="N215" s="11">
        <v>84532.4</v>
      </c>
      <c r="O215" s="28">
        <v>0.5</v>
      </c>
      <c r="P215" s="41">
        <v>27</v>
      </c>
      <c r="Q215" s="41"/>
      <c r="R215" s="15">
        <v>30</v>
      </c>
      <c r="S215" s="27">
        <v>1.1100000000000001</v>
      </c>
      <c r="T215" s="41">
        <v>34</v>
      </c>
      <c r="U215" s="41"/>
      <c r="V215" s="15">
        <v>16</v>
      </c>
      <c r="W215" s="15">
        <v>27</v>
      </c>
      <c r="X215" s="15">
        <v>43</v>
      </c>
      <c r="Y215" s="27">
        <v>1.26</v>
      </c>
      <c r="Z215" s="41">
        <v>56</v>
      </c>
      <c r="AA215" s="41"/>
      <c r="AB215" s="15">
        <v>19</v>
      </c>
      <c r="AC215" s="15" t="s">
        <v>70</v>
      </c>
      <c r="AD215" s="15">
        <v>19</v>
      </c>
      <c r="AE215" s="28">
        <v>0.33</v>
      </c>
    </row>
    <row r="216" spans="1:31" s="1" customFormat="1" ht="19.7" customHeight="1" x14ac:dyDescent="0.2">
      <c r="A216" s="8" t="s">
        <v>26</v>
      </c>
      <c r="B216" s="8" t="s">
        <v>43</v>
      </c>
      <c r="C216" s="8" t="s">
        <v>263</v>
      </c>
      <c r="D216" s="10">
        <v>3</v>
      </c>
      <c r="E216" s="46">
        <v>423564</v>
      </c>
      <c r="F216" s="46"/>
      <c r="G216" s="11">
        <v>401399</v>
      </c>
      <c r="H216" s="28">
        <v>0.94</v>
      </c>
      <c r="I216" s="11">
        <v>86000</v>
      </c>
      <c r="J216" s="30">
        <v>0.160970314079287</v>
      </c>
      <c r="K216" s="11">
        <v>80139</v>
      </c>
      <c r="L216" s="46">
        <v>141082</v>
      </c>
      <c r="M216" s="46"/>
      <c r="N216" s="11">
        <v>200128.2</v>
      </c>
      <c r="O216" s="29">
        <v>1.41</v>
      </c>
      <c r="P216" s="41">
        <v>25</v>
      </c>
      <c r="Q216" s="41"/>
      <c r="R216" s="15">
        <v>2</v>
      </c>
      <c r="S216" s="28">
        <v>0.08</v>
      </c>
      <c r="T216" s="41">
        <v>29</v>
      </c>
      <c r="U216" s="41"/>
      <c r="V216" s="15">
        <v>29</v>
      </c>
      <c r="W216" s="15">
        <v>13</v>
      </c>
      <c r="X216" s="15">
        <v>42</v>
      </c>
      <c r="Y216" s="27">
        <v>1.44</v>
      </c>
      <c r="Z216" s="41">
        <v>50</v>
      </c>
      <c r="AA216" s="41"/>
      <c r="AB216" s="15">
        <v>46</v>
      </c>
      <c r="AC216" s="15">
        <v>3</v>
      </c>
      <c r="AD216" s="15">
        <v>64</v>
      </c>
      <c r="AE216" s="27">
        <v>1.28</v>
      </c>
    </row>
    <row r="217" spans="1:31" s="1" customFormat="1" ht="19.7" customHeight="1" x14ac:dyDescent="0.2">
      <c r="A217" s="8" t="s">
        <v>27</v>
      </c>
      <c r="B217" s="8" t="s">
        <v>44</v>
      </c>
      <c r="C217" s="8" t="s">
        <v>264</v>
      </c>
      <c r="D217" s="10">
        <v>4</v>
      </c>
      <c r="E217" s="46">
        <v>520002</v>
      </c>
      <c r="F217" s="46"/>
      <c r="G217" s="11">
        <v>631780</v>
      </c>
      <c r="H217" s="27">
        <v>1.21</v>
      </c>
      <c r="I217" s="11">
        <v>166000</v>
      </c>
      <c r="J217" s="30">
        <v>0.20875251509054299</v>
      </c>
      <c r="K217" s="11">
        <v>119280</v>
      </c>
      <c r="L217" s="46">
        <v>204045</v>
      </c>
      <c r="M217" s="46"/>
      <c r="N217" s="11">
        <v>146453</v>
      </c>
      <c r="O217" s="28">
        <v>0.71</v>
      </c>
      <c r="P217" s="41">
        <v>29</v>
      </c>
      <c r="Q217" s="41"/>
      <c r="R217" s="15">
        <v>32</v>
      </c>
      <c r="S217" s="27">
        <v>1.1000000000000001</v>
      </c>
      <c r="T217" s="41">
        <v>36</v>
      </c>
      <c r="U217" s="41"/>
      <c r="V217" s="15">
        <v>19</v>
      </c>
      <c r="W217" s="15">
        <v>22</v>
      </c>
      <c r="X217" s="15">
        <v>41</v>
      </c>
      <c r="Y217" s="27">
        <v>1.1299999999999999</v>
      </c>
      <c r="Z217" s="41">
        <v>60</v>
      </c>
      <c r="AA217" s="41"/>
      <c r="AB217" s="15">
        <v>16</v>
      </c>
      <c r="AC217" s="15">
        <v>11</v>
      </c>
      <c r="AD217" s="15">
        <v>82</v>
      </c>
      <c r="AE217" s="27">
        <v>1.36</v>
      </c>
    </row>
    <row r="218" spans="1:31" s="1" customFormat="1" ht="19.7" customHeight="1" x14ac:dyDescent="0.2">
      <c r="A218" s="8" t="s">
        <v>27</v>
      </c>
      <c r="B218" s="8" t="s">
        <v>44</v>
      </c>
      <c r="C218" s="8" t="s">
        <v>265</v>
      </c>
      <c r="D218" s="10">
        <v>3</v>
      </c>
      <c r="E218" s="46">
        <v>336751</v>
      </c>
      <c r="F218" s="46"/>
      <c r="G218" s="11">
        <v>404000</v>
      </c>
      <c r="H218" s="27">
        <v>1.19</v>
      </c>
      <c r="I218" s="11">
        <v>14500</v>
      </c>
      <c r="J218" s="28">
        <v>3.3218785796105398E-2</v>
      </c>
      <c r="K218" s="11">
        <v>65475</v>
      </c>
      <c r="L218" s="46">
        <v>95795</v>
      </c>
      <c r="M218" s="46"/>
      <c r="N218" s="11">
        <v>31410.400000000001</v>
      </c>
      <c r="O218" s="28">
        <v>0.32</v>
      </c>
      <c r="P218" s="41">
        <v>19</v>
      </c>
      <c r="Q218" s="41"/>
      <c r="R218" s="15">
        <v>2</v>
      </c>
      <c r="S218" s="28">
        <v>0.1</v>
      </c>
      <c r="T218" s="41">
        <v>23</v>
      </c>
      <c r="U218" s="41"/>
      <c r="V218" s="15">
        <v>11</v>
      </c>
      <c r="W218" s="15">
        <v>17</v>
      </c>
      <c r="X218" s="15">
        <v>28</v>
      </c>
      <c r="Y218" s="27">
        <v>1.21</v>
      </c>
      <c r="Z218" s="41">
        <v>40</v>
      </c>
      <c r="AA218" s="41"/>
      <c r="AB218" s="15">
        <v>35</v>
      </c>
      <c r="AC218" s="15">
        <v>1</v>
      </c>
      <c r="AD218" s="15">
        <v>41</v>
      </c>
      <c r="AE218" s="27">
        <v>1.02</v>
      </c>
    </row>
    <row r="219" spans="1:31" s="1" customFormat="1" ht="19.7" customHeight="1" x14ac:dyDescent="0.2">
      <c r="A219" s="8" t="s">
        <v>27</v>
      </c>
      <c r="B219" s="8" t="s">
        <v>44</v>
      </c>
      <c r="C219" s="8" t="s">
        <v>266</v>
      </c>
      <c r="D219" s="10">
        <v>2</v>
      </c>
      <c r="E219" s="46">
        <v>388557</v>
      </c>
      <c r="F219" s="46"/>
      <c r="G219" s="11">
        <v>654221</v>
      </c>
      <c r="H219" s="27">
        <v>1.68</v>
      </c>
      <c r="I219" s="11">
        <v>0</v>
      </c>
      <c r="J219" s="28">
        <v>0</v>
      </c>
      <c r="K219" s="11">
        <v>98313.15</v>
      </c>
      <c r="L219" s="46">
        <v>167610</v>
      </c>
      <c r="M219" s="46"/>
      <c r="N219" s="11">
        <v>47280.1</v>
      </c>
      <c r="O219" s="28">
        <v>0.28000000000000003</v>
      </c>
      <c r="P219" s="41">
        <v>22</v>
      </c>
      <c r="Q219" s="41"/>
      <c r="R219" s="15">
        <v>-3</v>
      </c>
      <c r="S219" s="28">
        <v>-0.13</v>
      </c>
      <c r="T219" s="41">
        <v>27</v>
      </c>
      <c r="U219" s="41"/>
      <c r="V219" s="15">
        <v>14</v>
      </c>
      <c r="W219" s="15">
        <v>21</v>
      </c>
      <c r="X219" s="15">
        <v>35</v>
      </c>
      <c r="Y219" s="27">
        <v>1.29</v>
      </c>
      <c r="Z219" s="41">
        <v>45</v>
      </c>
      <c r="AA219" s="41"/>
      <c r="AB219" s="15">
        <v>14</v>
      </c>
      <c r="AC219" s="15">
        <v>1</v>
      </c>
      <c r="AD219" s="15">
        <v>20</v>
      </c>
      <c r="AE219" s="28">
        <v>0.44</v>
      </c>
    </row>
    <row r="220" spans="1:31" s="1" customFormat="1" ht="19.7" customHeight="1" x14ac:dyDescent="0.2">
      <c r="A220" s="8" t="s">
        <v>27</v>
      </c>
      <c r="B220" s="8" t="s">
        <v>44</v>
      </c>
      <c r="C220" s="8" t="s">
        <v>267</v>
      </c>
      <c r="D220" s="10">
        <v>3</v>
      </c>
      <c r="E220" s="46">
        <v>412290</v>
      </c>
      <c r="F220" s="46"/>
      <c r="G220" s="11">
        <v>339800</v>
      </c>
      <c r="H220" s="28">
        <v>0.82</v>
      </c>
      <c r="I220" s="11">
        <v>42000</v>
      </c>
      <c r="J220" s="28">
        <v>0.117056856187291</v>
      </c>
      <c r="K220" s="11">
        <v>53820</v>
      </c>
      <c r="L220" s="46">
        <v>178020</v>
      </c>
      <c r="M220" s="46"/>
      <c r="N220" s="11">
        <v>229546.5</v>
      </c>
      <c r="O220" s="29">
        <v>1.28</v>
      </c>
      <c r="P220" s="41">
        <v>23</v>
      </c>
      <c r="Q220" s="41"/>
      <c r="R220" s="15">
        <v>26</v>
      </c>
      <c r="S220" s="27">
        <v>1.1299999999999999</v>
      </c>
      <c r="T220" s="41">
        <v>29</v>
      </c>
      <c r="U220" s="41"/>
      <c r="V220" s="15">
        <v>19</v>
      </c>
      <c r="W220" s="15">
        <v>20</v>
      </c>
      <c r="X220" s="15">
        <v>39</v>
      </c>
      <c r="Y220" s="27">
        <v>1.34</v>
      </c>
      <c r="Z220" s="41">
        <v>48</v>
      </c>
      <c r="AA220" s="41"/>
      <c r="AB220" s="15">
        <v>11</v>
      </c>
      <c r="AC220" s="15" t="s">
        <v>70</v>
      </c>
      <c r="AD220" s="15">
        <v>11</v>
      </c>
      <c r="AE220" s="28">
        <v>0.22</v>
      </c>
    </row>
    <row r="221" spans="1:31" s="1" customFormat="1" ht="19.7" customHeight="1" x14ac:dyDescent="0.2">
      <c r="A221" s="8" t="s">
        <v>27</v>
      </c>
      <c r="B221" s="8" t="s">
        <v>44</v>
      </c>
      <c r="C221" s="8" t="s">
        <v>268</v>
      </c>
      <c r="D221" s="10">
        <v>1</v>
      </c>
      <c r="E221" s="46">
        <v>403224</v>
      </c>
      <c r="F221" s="46"/>
      <c r="G221" s="11">
        <v>659501</v>
      </c>
      <c r="H221" s="27">
        <v>1.63</v>
      </c>
      <c r="I221" s="11">
        <v>0</v>
      </c>
      <c r="J221" s="28">
        <v>0</v>
      </c>
      <c r="K221" s="11">
        <v>102150.15</v>
      </c>
      <c r="L221" s="46">
        <v>142205</v>
      </c>
      <c r="M221" s="46"/>
      <c r="N221" s="11">
        <v>69373</v>
      </c>
      <c r="O221" s="28">
        <v>0.48</v>
      </c>
      <c r="P221" s="41">
        <v>22</v>
      </c>
      <c r="Q221" s="41"/>
      <c r="R221" s="15">
        <v>8</v>
      </c>
      <c r="S221" s="28">
        <v>0.36</v>
      </c>
      <c r="T221" s="41">
        <v>28</v>
      </c>
      <c r="U221" s="41"/>
      <c r="V221" s="15">
        <v>8</v>
      </c>
      <c r="W221" s="15">
        <v>7</v>
      </c>
      <c r="X221" s="15">
        <v>15</v>
      </c>
      <c r="Y221" s="28">
        <v>0.53</v>
      </c>
      <c r="Z221" s="41">
        <v>46</v>
      </c>
      <c r="AA221" s="41"/>
      <c r="AB221" s="15">
        <v>7</v>
      </c>
      <c r="AC221" s="15">
        <v>0</v>
      </c>
      <c r="AD221" s="15">
        <v>7</v>
      </c>
      <c r="AE221" s="28">
        <v>0.15</v>
      </c>
    </row>
    <row r="222" spans="1:31" s="1" customFormat="1" ht="19.7" customHeight="1" x14ac:dyDescent="0.2">
      <c r="A222" s="8" t="s">
        <v>27</v>
      </c>
      <c r="B222" s="8" t="s">
        <v>44</v>
      </c>
      <c r="C222" s="8" t="s">
        <v>269</v>
      </c>
      <c r="D222" s="10">
        <v>1</v>
      </c>
      <c r="E222" s="46">
        <v>502294</v>
      </c>
      <c r="F222" s="46"/>
      <c r="G222" s="11">
        <v>371997.5</v>
      </c>
      <c r="H222" s="28">
        <v>0.74</v>
      </c>
      <c r="I222" s="11">
        <v>61800</v>
      </c>
      <c r="J222" s="30">
        <v>0.151600637802036</v>
      </c>
      <c r="K222" s="11">
        <v>61147.5</v>
      </c>
      <c r="L222" s="46">
        <v>222090</v>
      </c>
      <c r="M222" s="46"/>
      <c r="N222" s="11">
        <v>117543.5</v>
      </c>
      <c r="O222" s="28">
        <v>0.52</v>
      </c>
      <c r="P222" s="41">
        <v>28</v>
      </c>
      <c r="Q222" s="41"/>
      <c r="R222" s="15">
        <v>11</v>
      </c>
      <c r="S222" s="28">
        <v>0.39</v>
      </c>
      <c r="T222" s="41">
        <v>35</v>
      </c>
      <c r="U222" s="41"/>
      <c r="V222" s="15">
        <v>31</v>
      </c>
      <c r="W222" s="15">
        <v>22</v>
      </c>
      <c r="X222" s="15">
        <v>53</v>
      </c>
      <c r="Y222" s="27">
        <v>1.51</v>
      </c>
      <c r="Z222" s="41">
        <v>58</v>
      </c>
      <c r="AA222" s="41"/>
      <c r="AB222" s="15">
        <v>4</v>
      </c>
      <c r="AC222" s="15" t="s">
        <v>70</v>
      </c>
      <c r="AD222" s="15">
        <v>4</v>
      </c>
      <c r="AE222" s="28">
        <v>0.06</v>
      </c>
    </row>
    <row r="223" spans="1:31" s="1" customFormat="1" ht="19.7" customHeight="1" x14ac:dyDescent="0.2">
      <c r="A223" s="8" t="s">
        <v>27</v>
      </c>
      <c r="B223" s="8" t="s">
        <v>44</v>
      </c>
      <c r="C223" s="8" t="s">
        <v>270</v>
      </c>
      <c r="D223" s="10">
        <v>2</v>
      </c>
      <c r="E223" s="46">
        <v>588941</v>
      </c>
      <c r="F223" s="46"/>
      <c r="G223" s="11">
        <v>371000</v>
      </c>
      <c r="H223" s="28">
        <v>0.62</v>
      </c>
      <c r="I223" s="11">
        <v>10000</v>
      </c>
      <c r="J223" s="28">
        <v>2.37529691211401E-2</v>
      </c>
      <c r="K223" s="11">
        <v>63150</v>
      </c>
      <c r="L223" s="46">
        <v>206920</v>
      </c>
      <c r="M223" s="46"/>
      <c r="N223" s="11">
        <v>221822.36749999999</v>
      </c>
      <c r="O223" s="29">
        <v>1.07</v>
      </c>
      <c r="P223" s="41">
        <v>33</v>
      </c>
      <c r="Q223" s="41"/>
      <c r="R223" s="15">
        <v>-3</v>
      </c>
      <c r="S223" s="28">
        <v>-0.09</v>
      </c>
      <c r="T223" s="41">
        <v>41</v>
      </c>
      <c r="U223" s="41"/>
      <c r="V223" s="15">
        <v>29</v>
      </c>
      <c r="W223" s="15">
        <v>16</v>
      </c>
      <c r="X223" s="15">
        <v>45</v>
      </c>
      <c r="Y223" s="27">
        <v>1.0900000000000001</v>
      </c>
      <c r="Z223" s="41">
        <v>69</v>
      </c>
      <c r="AA223" s="41"/>
      <c r="AB223" s="15">
        <v>6</v>
      </c>
      <c r="AC223" s="15">
        <v>1</v>
      </c>
      <c r="AD223" s="15">
        <v>12</v>
      </c>
      <c r="AE223" s="28">
        <v>0.17</v>
      </c>
    </row>
    <row r="224" spans="1:31" s="1" customFormat="1" ht="19.7" customHeight="1" x14ac:dyDescent="0.2">
      <c r="A224" s="8" t="s">
        <v>27</v>
      </c>
      <c r="B224" s="8" t="s">
        <v>44</v>
      </c>
      <c r="C224" s="8" t="s">
        <v>271</v>
      </c>
      <c r="D224" s="10">
        <v>5</v>
      </c>
      <c r="E224" s="46">
        <v>398636</v>
      </c>
      <c r="F224" s="46"/>
      <c r="G224" s="11">
        <v>512600</v>
      </c>
      <c r="H224" s="27">
        <v>1.28</v>
      </c>
      <c r="I224" s="11">
        <v>30000</v>
      </c>
      <c r="J224" s="28">
        <v>5.3456878118317903E-2</v>
      </c>
      <c r="K224" s="11">
        <v>84180</v>
      </c>
      <c r="L224" s="46">
        <v>132690</v>
      </c>
      <c r="M224" s="46"/>
      <c r="N224" s="11">
        <v>185352.1</v>
      </c>
      <c r="O224" s="29">
        <v>1.39</v>
      </c>
      <c r="P224" s="41">
        <v>22</v>
      </c>
      <c r="Q224" s="41"/>
      <c r="R224" s="15">
        <v>23</v>
      </c>
      <c r="S224" s="27">
        <v>1.04</v>
      </c>
      <c r="T224" s="41">
        <v>28</v>
      </c>
      <c r="U224" s="41"/>
      <c r="V224" s="15">
        <v>25</v>
      </c>
      <c r="W224" s="15">
        <v>12</v>
      </c>
      <c r="X224" s="15">
        <v>37</v>
      </c>
      <c r="Y224" s="27">
        <v>1.32</v>
      </c>
      <c r="Z224" s="41">
        <v>46</v>
      </c>
      <c r="AA224" s="41"/>
      <c r="AB224" s="15">
        <v>30</v>
      </c>
      <c r="AC224" s="15">
        <v>3</v>
      </c>
      <c r="AD224" s="15">
        <v>48</v>
      </c>
      <c r="AE224" s="27">
        <v>1.04</v>
      </c>
    </row>
    <row r="225" spans="1:31" s="1" customFormat="1" ht="19.7" customHeight="1" x14ac:dyDescent="0.2">
      <c r="A225" s="8" t="s">
        <v>27</v>
      </c>
      <c r="B225" s="8" t="s">
        <v>44</v>
      </c>
      <c r="C225" s="8" t="s">
        <v>272</v>
      </c>
      <c r="D225" s="10">
        <v>2</v>
      </c>
      <c r="E225" s="46">
        <v>399172</v>
      </c>
      <c r="F225" s="46"/>
      <c r="G225" s="11">
        <v>638300</v>
      </c>
      <c r="H225" s="27">
        <v>1.59</v>
      </c>
      <c r="I225" s="11">
        <v>95000</v>
      </c>
      <c r="J225" s="28">
        <v>0.14676347906689299</v>
      </c>
      <c r="K225" s="11">
        <v>97095</v>
      </c>
      <c r="L225" s="46">
        <v>133515</v>
      </c>
      <c r="M225" s="46"/>
      <c r="N225" s="11">
        <v>18817</v>
      </c>
      <c r="O225" s="28">
        <v>0.14000000000000001</v>
      </c>
      <c r="P225" s="41">
        <v>22</v>
      </c>
      <c r="Q225" s="41"/>
      <c r="R225" s="15">
        <v>-1</v>
      </c>
      <c r="S225" s="28">
        <v>-0.04</v>
      </c>
      <c r="T225" s="41">
        <v>28</v>
      </c>
      <c r="U225" s="41"/>
      <c r="V225" s="15">
        <v>18</v>
      </c>
      <c r="W225" s="15">
        <v>16</v>
      </c>
      <c r="X225" s="15">
        <v>34</v>
      </c>
      <c r="Y225" s="27">
        <v>1.21</v>
      </c>
      <c r="Z225" s="41">
        <v>46</v>
      </c>
      <c r="AA225" s="41"/>
      <c r="AB225" s="15">
        <v>4</v>
      </c>
      <c r="AC225" s="15" t="s">
        <v>70</v>
      </c>
      <c r="AD225" s="15">
        <v>4</v>
      </c>
      <c r="AE225" s="28">
        <v>0.08</v>
      </c>
    </row>
    <row r="226" spans="1:31" s="1" customFormat="1" ht="19.7" customHeight="1" x14ac:dyDescent="0.2">
      <c r="A226" s="8" t="s">
        <v>27</v>
      </c>
      <c r="B226" s="8" t="s">
        <v>44</v>
      </c>
      <c r="C226" s="8" t="s">
        <v>273</v>
      </c>
      <c r="D226" s="10">
        <v>2</v>
      </c>
      <c r="E226" s="46">
        <v>409752</v>
      </c>
      <c r="F226" s="46"/>
      <c r="G226" s="11">
        <v>443930</v>
      </c>
      <c r="H226" s="27">
        <v>1.08</v>
      </c>
      <c r="I226" s="11">
        <v>0</v>
      </c>
      <c r="J226" s="28">
        <v>0</v>
      </c>
      <c r="K226" s="11">
        <v>71719.5</v>
      </c>
      <c r="L226" s="46">
        <v>142108</v>
      </c>
      <c r="M226" s="46"/>
      <c r="N226" s="11">
        <v>144754.79999999999</v>
      </c>
      <c r="O226" s="29">
        <v>1.01</v>
      </c>
      <c r="P226" s="41">
        <v>22</v>
      </c>
      <c r="Q226" s="41"/>
      <c r="R226" s="15">
        <v>7</v>
      </c>
      <c r="S226" s="28">
        <v>0.31</v>
      </c>
      <c r="T226" s="41">
        <v>29</v>
      </c>
      <c r="U226" s="41"/>
      <c r="V226" s="15">
        <v>6</v>
      </c>
      <c r="W226" s="15">
        <v>5</v>
      </c>
      <c r="X226" s="15">
        <v>11</v>
      </c>
      <c r="Y226" s="28">
        <v>0.37</v>
      </c>
      <c r="Z226" s="41">
        <v>48</v>
      </c>
      <c r="AA226" s="41"/>
      <c r="AB226" s="15">
        <v>11</v>
      </c>
      <c r="AC226" s="15">
        <v>1</v>
      </c>
      <c r="AD226" s="15">
        <v>17</v>
      </c>
      <c r="AE226" s="28">
        <v>0.35</v>
      </c>
    </row>
    <row r="227" spans="1:31" s="1" customFormat="1" ht="19.7" customHeight="1" x14ac:dyDescent="0.2">
      <c r="A227" s="8" t="s">
        <v>27</v>
      </c>
      <c r="B227" s="8" t="s">
        <v>44</v>
      </c>
      <c r="C227" s="8" t="s">
        <v>274</v>
      </c>
      <c r="D227" s="10">
        <v>2</v>
      </c>
      <c r="E227" s="46">
        <v>512097</v>
      </c>
      <c r="F227" s="46"/>
      <c r="G227" s="11">
        <v>591935</v>
      </c>
      <c r="H227" s="27">
        <v>1.1499999999999999</v>
      </c>
      <c r="I227" s="11">
        <v>9000</v>
      </c>
      <c r="J227" s="28">
        <v>1.4588246735879801E-2</v>
      </c>
      <c r="K227" s="11">
        <v>92540.25</v>
      </c>
      <c r="L227" s="46">
        <v>137866</v>
      </c>
      <c r="M227" s="46"/>
      <c r="N227" s="11">
        <v>151556.70000000001</v>
      </c>
      <c r="O227" s="29">
        <v>1.0900000000000001</v>
      </c>
      <c r="P227" s="41">
        <v>29</v>
      </c>
      <c r="Q227" s="41"/>
      <c r="R227" s="15">
        <v>14</v>
      </c>
      <c r="S227" s="28">
        <v>0.48</v>
      </c>
      <c r="T227" s="41">
        <v>36</v>
      </c>
      <c r="U227" s="41"/>
      <c r="V227" s="15">
        <v>21</v>
      </c>
      <c r="W227" s="15">
        <v>8</v>
      </c>
      <c r="X227" s="15">
        <v>29</v>
      </c>
      <c r="Y227" s="28">
        <v>0.8</v>
      </c>
      <c r="Z227" s="41">
        <v>61</v>
      </c>
      <c r="AA227" s="41"/>
      <c r="AB227" s="15">
        <v>30</v>
      </c>
      <c r="AC227" s="15">
        <v>1</v>
      </c>
      <c r="AD227" s="15">
        <v>36</v>
      </c>
      <c r="AE227" s="28">
        <v>0.59</v>
      </c>
    </row>
    <row r="228" spans="1:31" s="1" customFormat="1" ht="19.7" customHeight="1" x14ac:dyDescent="0.2">
      <c r="A228" s="8" t="s">
        <v>27</v>
      </c>
      <c r="B228" s="8" t="s">
        <v>44</v>
      </c>
      <c r="C228" s="8" t="s">
        <v>275</v>
      </c>
      <c r="D228" s="10">
        <v>4</v>
      </c>
      <c r="E228" s="46">
        <v>399747</v>
      </c>
      <c r="F228" s="46"/>
      <c r="G228" s="11">
        <v>481550</v>
      </c>
      <c r="H228" s="27">
        <v>1.2</v>
      </c>
      <c r="I228" s="11">
        <v>42000</v>
      </c>
      <c r="J228" s="28">
        <v>8.3127164769915898E-2</v>
      </c>
      <c r="K228" s="11">
        <v>75787.5</v>
      </c>
      <c r="L228" s="46">
        <v>127875</v>
      </c>
      <c r="M228" s="46"/>
      <c r="N228" s="11">
        <v>99985.1</v>
      </c>
      <c r="O228" s="28">
        <v>0.78</v>
      </c>
      <c r="P228" s="41">
        <v>22</v>
      </c>
      <c r="Q228" s="41"/>
      <c r="R228" s="15">
        <v>28</v>
      </c>
      <c r="S228" s="27">
        <v>1.27</v>
      </c>
      <c r="T228" s="41">
        <v>28</v>
      </c>
      <c r="U228" s="41"/>
      <c r="V228" s="15">
        <v>20</v>
      </c>
      <c r="W228" s="15">
        <v>18</v>
      </c>
      <c r="X228" s="15">
        <v>38</v>
      </c>
      <c r="Y228" s="27">
        <v>1.35</v>
      </c>
      <c r="Z228" s="41">
        <v>46</v>
      </c>
      <c r="AA228" s="41"/>
      <c r="AB228" s="15">
        <v>23</v>
      </c>
      <c r="AC228" s="15">
        <v>5</v>
      </c>
      <c r="AD228" s="15">
        <v>53</v>
      </c>
      <c r="AE228" s="27">
        <v>1.1499999999999999</v>
      </c>
    </row>
    <row r="229" spans="1:31" s="1" customFormat="1" ht="19.7" customHeight="1" x14ac:dyDescent="0.2">
      <c r="A229" s="8" t="s">
        <v>27</v>
      </c>
      <c r="B229" s="8" t="s">
        <v>44</v>
      </c>
      <c r="C229" s="8" t="s">
        <v>276</v>
      </c>
      <c r="D229" s="10">
        <v>5</v>
      </c>
      <c r="E229" s="46">
        <v>921580</v>
      </c>
      <c r="F229" s="46"/>
      <c r="G229" s="11">
        <v>1005300</v>
      </c>
      <c r="H229" s="27">
        <v>1.0900000000000001</v>
      </c>
      <c r="I229" s="11">
        <v>150000</v>
      </c>
      <c r="J229" s="28">
        <v>0.12907667154289601</v>
      </c>
      <c r="K229" s="11">
        <v>174315</v>
      </c>
      <c r="L229" s="46">
        <v>351474</v>
      </c>
      <c r="M229" s="46"/>
      <c r="N229" s="11">
        <v>1130361</v>
      </c>
      <c r="O229" s="29">
        <v>3.21</v>
      </c>
      <c r="P229" s="41">
        <v>51</v>
      </c>
      <c r="Q229" s="41"/>
      <c r="R229" s="15">
        <v>67</v>
      </c>
      <c r="S229" s="27">
        <v>1.31</v>
      </c>
      <c r="T229" s="41">
        <v>64</v>
      </c>
      <c r="U229" s="41"/>
      <c r="V229" s="15">
        <v>55</v>
      </c>
      <c r="W229" s="15">
        <v>21</v>
      </c>
      <c r="X229" s="15">
        <v>76</v>
      </c>
      <c r="Y229" s="27">
        <v>1.18</v>
      </c>
      <c r="Z229" s="41">
        <v>108</v>
      </c>
      <c r="AA229" s="41"/>
      <c r="AB229" s="15">
        <v>44</v>
      </c>
      <c r="AC229" s="15">
        <v>11</v>
      </c>
      <c r="AD229" s="15">
        <v>110</v>
      </c>
      <c r="AE229" s="27">
        <v>1.01</v>
      </c>
    </row>
    <row r="230" spans="1:31" s="1" customFormat="1" ht="19.7" customHeight="1" x14ac:dyDescent="0.2">
      <c r="A230" s="8" t="s">
        <v>27</v>
      </c>
      <c r="B230" s="8" t="s">
        <v>44</v>
      </c>
      <c r="C230" s="8" t="s">
        <v>277</v>
      </c>
      <c r="D230" s="10">
        <v>3</v>
      </c>
      <c r="E230" s="46">
        <v>312350</v>
      </c>
      <c r="F230" s="46"/>
      <c r="G230" s="11">
        <v>151000</v>
      </c>
      <c r="H230" s="28">
        <v>0.48</v>
      </c>
      <c r="I230" s="11">
        <v>0</v>
      </c>
      <c r="J230" s="28">
        <v>0</v>
      </c>
      <c r="K230" s="11">
        <v>34200</v>
      </c>
      <c r="L230" s="46">
        <v>138210</v>
      </c>
      <c r="M230" s="46"/>
      <c r="N230" s="11">
        <v>177406.7</v>
      </c>
      <c r="O230" s="29">
        <v>1.28</v>
      </c>
      <c r="P230" s="41">
        <v>17</v>
      </c>
      <c r="Q230" s="41"/>
      <c r="R230" s="15">
        <v>19</v>
      </c>
      <c r="S230" s="27">
        <v>1.1100000000000001</v>
      </c>
      <c r="T230" s="41">
        <v>22</v>
      </c>
      <c r="U230" s="41"/>
      <c r="V230" s="15">
        <v>18</v>
      </c>
      <c r="W230" s="15">
        <v>10</v>
      </c>
      <c r="X230" s="15">
        <v>28</v>
      </c>
      <c r="Y230" s="27">
        <v>1.27</v>
      </c>
      <c r="Z230" s="41">
        <v>36</v>
      </c>
      <c r="AA230" s="41"/>
      <c r="AB230" s="15">
        <v>6</v>
      </c>
      <c r="AC230" s="15">
        <v>4</v>
      </c>
      <c r="AD230" s="15">
        <v>30</v>
      </c>
      <c r="AE230" s="28">
        <v>0.83</v>
      </c>
    </row>
    <row r="231" spans="1:31" s="1" customFormat="1" ht="19.7" customHeight="1" x14ac:dyDescent="0.2">
      <c r="A231" s="8" t="s">
        <v>27</v>
      </c>
      <c r="B231" s="8" t="s">
        <v>44</v>
      </c>
      <c r="C231" s="8" t="s">
        <v>278</v>
      </c>
      <c r="D231" s="10">
        <v>5</v>
      </c>
      <c r="E231" s="46">
        <v>398052</v>
      </c>
      <c r="F231" s="46"/>
      <c r="G231" s="11">
        <v>412200</v>
      </c>
      <c r="H231" s="27">
        <v>1.03</v>
      </c>
      <c r="I231" s="11">
        <v>46000</v>
      </c>
      <c r="J231" s="28">
        <v>0.10172490048651001</v>
      </c>
      <c r="K231" s="11">
        <v>67830</v>
      </c>
      <c r="L231" s="46">
        <v>101825</v>
      </c>
      <c r="M231" s="46"/>
      <c r="N231" s="11">
        <v>127709.1</v>
      </c>
      <c r="O231" s="29">
        <v>1.25</v>
      </c>
      <c r="P231" s="41">
        <v>22</v>
      </c>
      <c r="Q231" s="41"/>
      <c r="R231" s="15">
        <v>29</v>
      </c>
      <c r="S231" s="27">
        <v>1.31</v>
      </c>
      <c r="T231" s="41">
        <v>28</v>
      </c>
      <c r="U231" s="41"/>
      <c r="V231" s="15">
        <v>20</v>
      </c>
      <c r="W231" s="15">
        <v>11</v>
      </c>
      <c r="X231" s="15">
        <v>31</v>
      </c>
      <c r="Y231" s="27">
        <v>1.1000000000000001</v>
      </c>
      <c r="Z231" s="41">
        <v>46</v>
      </c>
      <c r="AA231" s="41"/>
      <c r="AB231" s="15">
        <v>50</v>
      </c>
      <c r="AC231" s="15">
        <v>3</v>
      </c>
      <c r="AD231" s="15">
        <v>68</v>
      </c>
      <c r="AE231" s="27">
        <v>1.47</v>
      </c>
    </row>
    <row r="232" spans="1:31" s="1" customFormat="1" ht="19.7" customHeight="1" x14ac:dyDescent="0.2">
      <c r="A232" s="8" t="s">
        <v>27</v>
      </c>
      <c r="B232" s="8" t="s">
        <v>44</v>
      </c>
      <c r="C232" s="8" t="s">
        <v>279</v>
      </c>
      <c r="D232" s="10">
        <v>4</v>
      </c>
      <c r="E232" s="46">
        <v>684558</v>
      </c>
      <c r="F232" s="46"/>
      <c r="G232" s="11">
        <v>858670</v>
      </c>
      <c r="H232" s="27">
        <v>1.25</v>
      </c>
      <c r="I232" s="11">
        <v>30000</v>
      </c>
      <c r="J232" s="28">
        <v>2.82307771932961E-2</v>
      </c>
      <c r="K232" s="11">
        <v>159400.5</v>
      </c>
      <c r="L232" s="46">
        <v>338918</v>
      </c>
      <c r="M232" s="46"/>
      <c r="N232" s="11">
        <v>610228.5</v>
      </c>
      <c r="O232" s="29">
        <v>1.8</v>
      </c>
      <c r="P232" s="41">
        <v>38</v>
      </c>
      <c r="Q232" s="41"/>
      <c r="R232" s="15">
        <v>54</v>
      </c>
      <c r="S232" s="27">
        <v>1.42</v>
      </c>
      <c r="T232" s="41">
        <v>48</v>
      </c>
      <c r="U232" s="41"/>
      <c r="V232" s="15">
        <v>44</v>
      </c>
      <c r="W232" s="15">
        <v>7</v>
      </c>
      <c r="X232" s="15">
        <v>51</v>
      </c>
      <c r="Y232" s="27">
        <v>1.06</v>
      </c>
      <c r="Z232" s="41">
        <v>81</v>
      </c>
      <c r="AA232" s="41"/>
      <c r="AB232" s="15">
        <v>11</v>
      </c>
      <c r="AC232" s="15">
        <v>2</v>
      </c>
      <c r="AD232" s="15">
        <v>23</v>
      </c>
      <c r="AE232" s="28">
        <v>0.28000000000000003</v>
      </c>
    </row>
    <row r="233" spans="1:31" s="1" customFormat="1" ht="19.7" customHeight="1" x14ac:dyDescent="0.2">
      <c r="A233" s="8" t="s">
        <v>27</v>
      </c>
      <c r="B233" s="8" t="s">
        <v>44</v>
      </c>
      <c r="C233" s="8" t="s">
        <v>280</v>
      </c>
      <c r="D233" s="10">
        <v>4</v>
      </c>
      <c r="E233" s="46">
        <v>288318</v>
      </c>
      <c r="F233" s="46"/>
      <c r="G233" s="11">
        <v>393400</v>
      </c>
      <c r="H233" s="27">
        <v>1.36</v>
      </c>
      <c r="I233" s="11">
        <v>40000</v>
      </c>
      <c r="J233" s="28">
        <v>9.12408759124088E-2</v>
      </c>
      <c r="K233" s="11">
        <v>65760</v>
      </c>
      <c r="L233" s="46">
        <v>133359</v>
      </c>
      <c r="M233" s="46"/>
      <c r="N233" s="11">
        <v>138528.5</v>
      </c>
      <c r="O233" s="29">
        <v>1.03</v>
      </c>
      <c r="P233" s="41">
        <v>16</v>
      </c>
      <c r="Q233" s="41"/>
      <c r="R233" s="15">
        <v>5</v>
      </c>
      <c r="S233" s="28">
        <v>0.31</v>
      </c>
      <c r="T233" s="41">
        <v>20</v>
      </c>
      <c r="U233" s="41"/>
      <c r="V233" s="15">
        <v>15</v>
      </c>
      <c r="W233" s="15">
        <v>12</v>
      </c>
      <c r="X233" s="15">
        <v>27</v>
      </c>
      <c r="Y233" s="27">
        <v>1.35</v>
      </c>
      <c r="Z233" s="41">
        <v>34</v>
      </c>
      <c r="AA233" s="41"/>
      <c r="AB233" s="15">
        <v>11</v>
      </c>
      <c r="AC233" s="15">
        <v>4</v>
      </c>
      <c r="AD233" s="15">
        <v>35</v>
      </c>
      <c r="AE233" s="27">
        <v>1.02</v>
      </c>
    </row>
    <row r="234" spans="1:31" s="1" customFormat="1" ht="19.7" customHeight="1" x14ac:dyDescent="0.2">
      <c r="A234" s="8" t="s">
        <v>27</v>
      </c>
      <c r="B234" s="8" t="s">
        <v>44</v>
      </c>
      <c r="C234" s="8" t="s">
        <v>281</v>
      </c>
      <c r="D234" s="10">
        <v>4</v>
      </c>
      <c r="E234" s="46">
        <v>409912</v>
      </c>
      <c r="F234" s="46"/>
      <c r="G234" s="11">
        <v>516900</v>
      </c>
      <c r="H234" s="27">
        <v>1.26</v>
      </c>
      <c r="I234" s="11">
        <v>6000</v>
      </c>
      <c r="J234" s="28">
        <v>9.80231988237216E-3</v>
      </c>
      <c r="K234" s="11">
        <v>91815</v>
      </c>
      <c r="L234" s="46">
        <v>141012</v>
      </c>
      <c r="M234" s="46"/>
      <c r="N234" s="11">
        <v>143126.79999999999</v>
      </c>
      <c r="O234" s="29">
        <v>1.01</v>
      </c>
      <c r="P234" s="41">
        <v>22</v>
      </c>
      <c r="Q234" s="41"/>
      <c r="R234" s="15">
        <v>31</v>
      </c>
      <c r="S234" s="27">
        <v>1.4</v>
      </c>
      <c r="T234" s="41">
        <v>28</v>
      </c>
      <c r="U234" s="41"/>
      <c r="V234" s="15">
        <v>22</v>
      </c>
      <c r="W234" s="15">
        <v>18</v>
      </c>
      <c r="X234" s="15">
        <v>40</v>
      </c>
      <c r="Y234" s="27">
        <v>1.42</v>
      </c>
      <c r="Z234" s="41">
        <v>48</v>
      </c>
      <c r="AA234" s="41"/>
      <c r="AB234" s="15">
        <v>9</v>
      </c>
      <c r="AC234" s="15">
        <v>1</v>
      </c>
      <c r="AD234" s="15">
        <v>15</v>
      </c>
      <c r="AE234" s="28">
        <v>0.31</v>
      </c>
    </row>
    <row r="235" spans="1:31" s="1" customFormat="1" ht="19.7" customHeight="1" x14ac:dyDescent="0.2">
      <c r="A235" s="8" t="s">
        <v>27</v>
      </c>
      <c r="B235" s="8" t="s">
        <v>44</v>
      </c>
      <c r="C235" s="8" t="s">
        <v>282</v>
      </c>
      <c r="D235" s="10">
        <v>4</v>
      </c>
      <c r="E235" s="46">
        <v>358424</v>
      </c>
      <c r="F235" s="46"/>
      <c r="G235" s="11">
        <v>381500</v>
      </c>
      <c r="H235" s="27">
        <v>1.06</v>
      </c>
      <c r="I235" s="11">
        <v>60000</v>
      </c>
      <c r="J235" s="28">
        <v>0.115495668912416</v>
      </c>
      <c r="K235" s="11">
        <v>77925</v>
      </c>
      <c r="L235" s="46">
        <v>128019</v>
      </c>
      <c r="M235" s="46"/>
      <c r="N235" s="11">
        <v>160944.70000000001</v>
      </c>
      <c r="O235" s="29">
        <v>1.25</v>
      </c>
      <c r="P235" s="41">
        <v>20</v>
      </c>
      <c r="Q235" s="41"/>
      <c r="R235" s="15">
        <v>26</v>
      </c>
      <c r="S235" s="27">
        <v>1.3</v>
      </c>
      <c r="T235" s="41">
        <v>25</v>
      </c>
      <c r="U235" s="41"/>
      <c r="V235" s="15">
        <v>14</v>
      </c>
      <c r="W235" s="15">
        <v>21</v>
      </c>
      <c r="X235" s="15">
        <v>35</v>
      </c>
      <c r="Y235" s="27">
        <v>1.4</v>
      </c>
      <c r="Z235" s="41">
        <v>41</v>
      </c>
      <c r="AA235" s="41"/>
      <c r="AB235" s="15">
        <v>22</v>
      </c>
      <c r="AC235" s="15">
        <v>3</v>
      </c>
      <c r="AD235" s="15">
        <v>40</v>
      </c>
      <c r="AE235" s="28">
        <v>0.97</v>
      </c>
    </row>
    <row r="236" spans="1:31" s="1" customFormat="1" ht="19.7" customHeight="1" x14ac:dyDescent="0.2">
      <c r="A236" s="8" t="s">
        <v>27</v>
      </c>
      <c r="B236" s="8" t="s">
        <v>44</v>
      </c>
      <c r="C236" s="8" t="s">
        <v>283</v>
      </c>
      <c r="D236" s="10">
        <v>3</v>
      </c>
      <c r="E236" s="46">
        <v>398117</v>
      </c>
      <c r="F236" s="46"/>
      <c r="G236" s="11">
        <v>445472.5</v>
      </c>
      <c r="H236" s="27">
        <v>1.1100000000000001</v>
      </c>
      <c r="I236" s="11">
        <v>137000</v>
      </c>
      <c r="J236" s="30">
        <v>0.26237671167289101</v>
      </c>
      <c r="K236" s="11">
        <v>78322.5</v>
      </c>
      <c r="L236" s="46">
        <v>162595</v>
      </c>
      <c r="M236" s="46"/>
      <c r="N236" s="11">
        <v>251250.8</v>
      </c>
      <c r="O236" s="29">
        <v>1.54</v>
      </c>
      <c r="P236" s="41">
        <v>22</v>
      </c>
      <c r="Q236" s="41"/>
      <c r="R236" s="15">
        <v>29</v>
      </c>
      <c r="S236" s="27">
        <v>1.31</v>
      </c>
      <c r="T236" s="41">
        <v>28</v>
      </c>
      <c r="U236" s="41"/>
      <c r="V236" s="15">
        <v>9</v>
      </c>
      <c r="W236" s="15">
        <v>14</v>
      </c>
      <c r="X236" s="15">
        <v>23</v>
      </c>
      <c r="Y236" s="28">
        <v>0.82</v>
      </c>
      <c r="Z236" s="41">
        <v>46</v>
      </c>
      <c r="AA236" s="41"/>
      <c r="AB236" s="15">
        <v>11</v>
      </c>
      <c r="AC236" s="15">
        <v>1</v>
      </c>
      <c r="AD236" s="15">
        <v>17</v>
      </c>
      <c r="AE236" s="28">
        <v>0.36</v>
      </c>
    </row>
    <row r="237" spans="1:31" s="1" customFormat="1" ht="19.7" customHeight="1" x14ac:dyDescent="0.2">
      <c r="A237" s="8" t="s">
        <v>27</v>
      </c>
      <c r="B237" s="8" t="s">
        <v>44</v>
      </c>
      <c r="C237" s="8" t="s">
        <v>284</v>
      </c>
      <c r="D237" s="10">
        <v>5</v>
      </c>
      <c r="E237" s="46">
        <v>535114</v>
      </c>
      <c r="F237" s="46"/>
      <c r="G237" s="11">
        <v>759830</v>
      </c>
      <c r="H237" s="27">
        <v>1.41</v>
      </c>
      <c r="I237" s="11">
        <v>11000</v>
      </c>
      <c r="J237" s="28">
        <v>1.2989620112655399E-2</v>
      </c>
      <c r="K237" s="11">
        <v>127024.5</v>
      </c>
      <c r="L237" s="46">
        <v>212050</v>
      </c>
      <c r="M237" s="46"/>
      <c r="N237" s="11">
        <v>360593.3</v>
      </c>
      <c r="O237" s="29">
        <v>1.7</v>
      </c>
      <c r="P237" s="41">
        <v>29</v>
      </c>
      <c r="Q237" s="41"/>
      <c r="R237" s="15">
        <v>39</v>
      </c>
      <c r="S237" s="27">
        <v>1.34</v>
      </c>
      <c r="T237" s="41">
        <v>37</v>
      </c>
      <c r="U237" s="41"/>
      <c r="V237" s="15">
        <v>18</v>
      </c>
      <c r="W237" s="15">
        <v>30</v>
      </c>
      <c r="X237" s="15">
        <v>48</v>
      </c>
      <c r="Y237" s="27">
        <v>1.29</v>
      </c>
      <c r="Z237" s="41">
        <v>62</v>
      </c>
      <c r="AA237" s="41"/>
      <c r="AB237" s="15">
        <v>36</v>
      </c>
      <c r="AC237" s="15">
        <v>6</v>
      </c>
      <c r="AD237" s="15">
        <v>72</v>
      </c>
      <c r="AE237" s="27">
        <v>1.1599999999999999</v>
      </c>
    </row>
    <row r="238" spans="1:31" s="1" customFormat="1" ht="19.7" customHeight="1" x14ac:dyDescent="0.2">
      <c r="A238" s="8" t="s">
        <v>27</v>
      </c>
      <c r="B238" s="8" t="s">
        <v>44</v>
      </c>
      <c r="C238" s="8" t="s">
        <v>285</v>
      </c>
      <c r="D238" s="10">
        <v>5</v>
      </c>
      <c r="E238" s="46">
        <v>565997</v>
      </c>
      <c r="F238" s="46"/>
      <c r="G238" s="11">
        <v>639500</v>
      </c>
      <c r="H238" s="27">
        <v>1.1200000000000001</v>
      </c>
      <c r="I238" s="11">
        <v>0</v>
      </c>
      <c r="J238" s="28">
        <v>0</v>
      </c>
      <c r="K238" s="11">
        <v>103275</v>
      </c>
      <c r="L238" s="46">
        <v>150542</v>
      </c>
      <c r="M238" s="46"/>
      <c r="N238" s="11">
        <v>217123.3</v>
      </c>
      <c r="O238" s="29">
        <v>1.44</v>
      </c>
      <c r="P238" s="41">
        <v>31</v>
      </c>
      <c r="Q238" s="41"/>
      <c r="R238" s="15">
        <v>35</v>
      </c>
      <c r="S238" s="27">
        <v>1.1200000000000001</v>
      </c>
      <c r="T238" s="41">
        <v>39</v>
      </c>
      <c r="U238" s="41"/>
      <c r="V238" s="15">
        <v>31</v>
      </c>
      <c r="W238" s="15">
        <v>22</v>
      </c>
      <c r="X238" s="15">
        <v>53</v>
      </c>
      <c r="Y238" s="27">
        <v>1.35</v>
      </c>
      <c r="Z238" s="41">
        <v>65</v>
      </c>
      <c r="AA238" s="41"/>
      <c r="AB238" s="15">
        <v>26</v>
      </c>
      <c r="AC238" s="15">
        <v>7</v>
      </c>
      <c r="AD238" s="15">
        <v>68</v>
      </c>
      <c r="AE238" s="27">
        <v>1.04</v>
      </c>
    </row>
    <row r="239" spans="1:31" s="1" customFormat="1" ht="19.7" customHeight="1" x14ac:dyDescent="0.2">
      <c r="A239" s="8" t="s">
        <v>27</v>
      </c>
      <c r="B239" s="8" t="s">
        <v>45</v>
      </c>
      <c r="C239" s="8" t="s">
        <v>286</v>
      </c>
      <c r="D239" s="10">
        <v>2</v>
      </c>
      <c r="E239" s="46">
        <v>297216</v>
      </c>
      <c r="F239" s="46"/>
      <c r="G239" s="11">
        <v>266500</v>
      </c>
      <c r="H239" s="28">
        <v>0.89</v>
      </c>
      <c r="I239" s="11">
        <v>0</v>
      </c>
      <c r="J239" s="28">
        <v>0</v>
      </c>
      <c r="K239" s="11">
        <v>47175</v>
      </c>
      <c r="L239" s="46">
        <v>60925</v>
      </c>
      <c r="M239" s="46"/>
      <c r="N239" s="11">
        <v>46534.8</v>
      </c>
      <c r="O239" s="28">
        <v>0.76</v>
      </c>
      <c r="P239" s="41">
        <v>17</v>
      </c>
      <c r="Q239" s="41"/>
      <c r="R239" s="15">
        <v>29</v>
      </c>
      <c r="S239" s="27">
        <v>1.7</v>
      </c>
      <c r="T239" s="41">
        <v>21</v>
      </c>
      <c r="U239" s="41"/>
      <c r="V239" s="15">
        <v>5</v>
      </c>
      <c r="W239" s="15">
        <v>16</v>
      </c>
      <c r="X239" s="15">
        <v>21</v>
      </c>
      <c r="Y239" s="27">
        <v>1</v>
      </c>
      <c r="Z239" s="41">
        <v>34</v>
      </c>
      <c r="AA239" s="41"/>
      <c r="AB239" s="15">
        <v>7</v>
      </c>
      <c r="AC239" s="15" t="s">
        <v>70</v>
      </c>
      <c r="AD239" s="15">
        <v>7</v>
      </c>
      <c r="AE239" s="28">
        <v>0.2</v>
      </c>
    </row>
    <row r="240" spans="1:31" s="1" customFormat="1" ht="19.7" customHeight="1" x14ac:dyDescent="0.2">
      <c r="A240" s="8" t="s">
        <v>27</v>
      </c>
      <c r="B240" s="8" t="s">
        <v>45</v>
      </c>
      <c r="C240" s="8" t="s">
        <v>287</v>
      </c>
      <c r="D240" s="10">
        <v>1</v>
      </c>
      <c r="E240" s="46">
        <v>340849</v>
      </c>
      <c r="F240" s="46"/>
      <c r="G240" s="11">
        <v>233500</v>
      </c>
      <c r="H240" s="28">
        <v>0.68</v>
      </c>
      <c r="I240" s="11">
        <v>0</v>
      </c>
      <c r="J240" s="28">
        <v>0</v>
      </c>
      <c r="K240" s="11">
        <v>35205</v>
      </c>
      <c r="L240" s="46">
        <v>128112</v>
      </c>
      <c r="M240" s="46"/>
      <c r="N240" s="11">
        <v>49208</v>
      </c>
      <c r="O240" s="28">
        <v>0.38</v>
      </c>
      <c r="P240" s="41">
        <v>19</v>
      </c>
      <c r="Q240" s="41"/>
      <c r="R240" s="15">
        <v>12</v>
      </c>
      <c r="S240" s="28">
        <v>0.63</v>
      </c>
      <c r="T240" s="41">
        <v>24</v>
      </c>
      <c r="U240" s="41"/>
      <c r="V240" s="15">
        <v>10</v>
      </c>
      <c r="W240" s="15">
        <v>20</v>
      </c>
      <c r="X240" s="15">
        <v>30</v>
      </c>
      <c r="Y240" s="27">
        <v>1.25</v>
      </c>
      <c r="Z240" s="41">
        <v>39</v>
      </c>
      <c r="AA240" s="41"/>
      <c r="AB240" s="15">
        <v>15</v>
      </c>
      <c r="AC240" s="15">
        <v>0</v>
      </c>
      <c r="AD240" s="15">
        <v>15</v>
      </c>
      <c r="AE240" s="28">
        <v>0.38</v>
      </c>
    </row>
    <row r="241" spans="1:31" s="1" customFormat="1" ht="19.7" customHeight="1" x14ac:dyDescent="0.2">
      <c r="A241" s="8" t="s">
        <v>27</v>
      </c>
      <c r="B241" s="8" t="s">
        <v>45</v>
      </c>
      <c r="C241" s="8" t="s">
        <v>288</v>
      </c>
      <c r="D241" s="10">
        <v>4</v>
      </c>
      <c r="E241" s="46">
        <v>276738</v>
      </c>
      <c r="F241" s="46"/>
      <c r="G241" s="11">
        <v>321945</v>
      </c>
      <c r="H241" s="27">
        <v>1.1599999999999999</v>
      </c>
      <c r="I241" s="11">
        <v>86200</v>
      </c>
      <c r="J241" s="30">
        <v>0.213208013851101</v>
      </c>
      <c r="K241" s="11">
        <v>60645</v>
      </c>
      <c r="L241" s="46">
        <v>78023</v>
      </c>
      <c r="M241" s="46"/>
      <c r="N241" s="11">
        <v>123677.4</v>
      </c>
      <c r="O241" s="29">
        <v>1.58</v>
      </c>
      <c r="P241" s="41">
        <v>15</v>
      </c>
      <c r="Q241" s="41"/>
      <c r="R241" s="15">
        <v>17</v>
      </c>
      <c r="S241" s="27">
        <v>1.1299999999999999</v>
      </c>
      <c r="T241" s="41">
        <v>19</v>
      </c>
      <c r="U241" s="41"/>
      <c r="V241" s="15">
        <v>6</v>
      </c>
      <c r="W241" s="15">
        <v>15</v>
      </c>
      <c r="X241" s="15">
        <v>21</v>
      </c>
      <c r="Y241" s="27">
        <v>1.1000000000000001</v>
      </c>
      <c r="Z241" s="41">
        <v>32</v>
      </c>
      <c r="AA241" s="41"/>
      <c r="AB241" s="15">
        <v>4</v>
      </c>
      <c r="AC241" s="15">
        <v>1</v>
      </c>
      <c r="AD241" s="15">
        <v>10</v>
      </c>
      <c r="AE241" s="28">
        <v>0.31</v>
      </c>
    </row>
    <row r="242" spans="1:31" s="1" customFormat="1" ht="19.7" customHeight="1" x14ac:dyDescent="0.2">
      <c r="A242" s="8" t="s">
        <v>27</v>
      </c>
      <c r="B242" s="8" t="s">
        <v>45</v>
      </c>
      <c r="C242" s="8" t="s">
        <v>289</v>
      </c>
      <c r="D242" s="10">
        <v>5</v>
      </c>
      <c r="E242" s="46">
        <v>255626</v>
      </c>
      <c r="F242" s="46"/>
      <c r="G242" s="11">
        <v>534235</v>
      </c>
      <c r="H242" s="27">
        <v>2.08</v>
      </c>
      <c r="I242" s="11">
        <v>30000</v>
      </c>
      <c r="J242" s="28">
        <v>5.1000025500012799E-2</v>
      </c>
      <c r="K242" s="11">
        <v>88235.25</v>
      </c>
      <c r="L242" s="46">
        <v>127005</v>
      </c>
      <c r="M242" s="46"/>
      <c r="N242" s="11">
        <v>182583.8</v>
      </c>
      <c r="O242" s="29">
        <v>1.43</v>
      </c>
      <c r="P242" s="41">
        <v>14</v>
      </c>
      <c r="Q242" s="41"/>
      <c r="R242" s="15">
        <v>21</v>
      </c>
      <c r="S242" s="27">
        <v>1.5</v>
      </c>
      <c r="T242" s="41">
        <v>18</v>
      </c>
      <c r="U242" s="41"/>
      <c r="V242" s="15">
        <v>12</v>
      </c>
      <c r="W242" s="15">
        <v>10</v>
      </c>
      <c r="X242" s="15">
        <v>22</v>
      </c>
      <c r="Y242" s="27">
        <v>1.22</v>
      </c>
      <c r="Z242" s="41">
        <v>29</v>
      </c>
      <c r="AA242" s="41"/>
      <c r="AB242" s="15">
        <v>25</v>
      </c>
      <c r="AC242" s="15">
        <v>1</v>
      </c>
      <c r="AD242" s="15">
        <v>31</v>
      </c>
      <c r="AE242" s="27">
        <v>1.06</v>
      </c>
    </row>
    <row r="243" spans="1:31" s="1" customFormat="1" ht="19.7" customHeight="1" x14ac:dyDescent="0.2">
      <c r="A243" s="8" t="s">
        <v>27</v>
      </c>
      <c r="B243" s="8" t="s">
        <v>45</v>
      </c>
      <c r="C243" s="8" t="s">
        <v>290</v>
      </c>
      <c r="D243" s="10">
        <v>2</v>
      </c>
      <c r="E243" s="46">
        <v>409550</v>
      </c>
      <c r="F243" s="46"/>
      <c r="G243" s="11">
        <v>297000</v>
      </c>
      <c r="H243" s="28">
        <v>0.72</v>
      </c>
      <c r="I243" s="11">
        <v>49000</v>
      </c>
      <c r="J243" s="28">
        <v>0.13172043010752699</v>
      </c>
      <c r="K243" s="11">
        <v>55800</v>
      </c>
      <c r="L243" s="46">
        <v>139860</v>
      </c>
      <c r="M243" s="46"/>
      <c r="N243" s="11">
        <v>176078.4</v>
      </c>
      <c r="O243" s="29">
        <v>1.25</v>
      </c>
      <c r="P243" s="41">
        <v>23</v>
      </c>
      <c r="Q243" s="41"/>
      <c r="R243" s="15">
        <v>-4</v>
      </c>
      <c r="S243" s="28">
        <v>-0.17</v>
      </c>
      <c r="T243" s="41">
        <v>28</v>
      </c>
      <c r="U243" s="41"/>
      <c r="V243" s="15">
        <v>13</v>
      </c>
      <c r="W243" s="15">
        <v>20</v>
      </c>
      <c r="X243" s="15">
        <v>33</v>
      </c>
      <c r="Y243" s="27">
        <v>1.17</v>
      </c>
      <c r="Z243" s="41">
        <v>47</v>
      </c>
      <c r="AA243" s="41"/>
      <c r="AB243" s="15">
        <v>14</v>
      </c>
      <c r="AC243" s="15">
        <v>1</v>
      </c>
      <c r="AD243" s="15">
        <v>20</v>
      </c>
      <c r="AE243" s="28">
        <v>0.42</v>
      </c>
    </row>
    <row r="244" spans="1:31" s="1" customFormat="1" ht="19.7" customHeight="1" x14ac:dyDescent="0.2">
      <c r="A244" s="8" t="s">
        <v>27</v>
      </c>
      <c r="B244" s="8" t="s">
        <v>45</v>
      </c>
      <c r="C244" s="8" t="s">
        <v>291</v>
      </c>
      <c r="D244" s="10">
        <v>3</v>
      </c>
      <c r="E244" s="46">
        <v>384331</v>
      </c>
      <c r="F244" s="46"/>
      <c r="G244" s="11">
        <v>409000</v>
      </c>
      <c r="H244" s="27">
        <v>1.06</v>
      </c>
      <c r="I244" s="11">
        <v>20000</v>
      </c>
      <c r="J244" s="28">
        <v>4.1322314049586799E-2</v>
      </c>
      <c r="K244" s="11">
        <v>72600</v>
      </c>
      <c r="L244" s="46">
        <v>117640</v>
      </c>
      <c r="M244" s="46"/>
      <c r="N244" s="11">
        <v>136286.39999999999</v>
      </c>
      <c r="O244" s="29">
        <v>1.1499999999999999</v>
      </c>
      <c r="P244" s="41">
        <v>21</v>
      </c>
      <c r="Q244" s="41"/>
      <c r="R244" s="15">
        <v>9</v>
      </c>
      <c r="S244" s="28">
        <v>0.42</v>
      </c>
      <c r="T244" s="41">
        <v>27</v>
      </c>
      <c r="U244" s="41"/>
      <c r="V244" s="15">
        <v>14</v>
      </c>
      <c r="W244" s="15">
        <v>17</v>
      </c>
      <c r="X244" s="15">
        <v>31</v>
      </c>
      <c r="Y244" s="27">
        <v>1.1399999999999999</v>
      </c>
      <c r="Z244" s="41">
        <v>45</v>
      </c>
      <c r="AA244" s="41"/>
      <c r="AB244" s="15">
        <v>22</v>
      </c>
      <c r="AC244" s="15" t="s">
        <v>70</v>
      </c>
      <c r="AD244" s="15">
        <v>22</v>
      </c>
      <c r="AE244" s="28">
        <v>0.48</v>
      </c>
    </row>
    <row r="245" spans="1:31" s="1" customFormat="1" ht="19.7" customHeight="1" x14ac:dyDescent="0.2">
      <c r="A245" s="8" t="s">
        <v>27</v>
      </c>
      <c r="B245" s="8" t="s">
        <v>45</v>
      </c>
      <c r="C245" s="8" t="s">
        <v>292</v>
      </c>
      <c r="D245" s="10">
        <v>4</v>
      </c>
      <c r="E245" s="46">
        <v>921186</v>
      </c>
      <c r="F245" s="46"/>
      <c r="G245" s="11">
        <v>1056110</v>
      </c>
      <c r="H245" s="27">
        <v>1.1399999999999999</v>
      </c>
      <c r="I245" s="11">
        <v>78500</v>
      </c>
      <c r="J245" s="28">
        <v>6.5924283650777696E-2</v>
      </c>
      <c r="K245" s="11">
        <v>178614</v>
      </c>
      <c r="L245" s="46">
        <v>323927</v>
      </c>
      <c r="M245" s="46"/>
      <c r="N245" s="11">
        <v>410897.6</v>
      </c>
      <c r="O245" s="29">
        <v>1.26</v>
      </c>
      <c r="P245" s="41">
        <v>51</v>
      </c>
      <c r="Q245" s="41"/>
      <c r="R245" s="15">
        <v>57</v>
      </c>
      <c r="S245" s="27">
        <v>1.1100000000000001</v>
      </c>
      <c r="T245" s="41">
        <v>64</v>
      </c>
      <c r="U245" s="41"/>
      <c r="V245" s="15">
        <v>42</v>
      </c>
      <c r="W245" s="15">
        <v>40</v>
      </c>
      <c r="X245" s="15">
        <v>82</v>
      </c>
      <c r="Y245" s="27">
        <v>1.28</v>
      </c>
      <c r="Z245" s="41">
        <v>107</v>
      </c>
      <c r="AA245" s="41"/>
      <c r="AB245" s="15">
        <v>48</v>
      </c>
      <c r="AC245" s="15">
        <v>3</v>
      </c>
      <c r="AD245" s="15">
        <v>66</v>
      </c>
      <c r="AE245" s="28">
        <v>0.61</v>
      </c>
    </row>
    <row r="246" spans="1:31" s="1" customFormat="1" ht="19.7" customHeight="1" x14ac:dyDescent="0.2">
      <c r="A246" s="8" t="s">
        <v>27</v>
      </c>
      <c r="B246" s="8" t="s">
        <v>45</v>
      </c>
      <c r="C246" s="8" t="s">
        <v>293</v>
      </c>
      <c r="D246" s="10">
        <v>4</v>
      </c>
      <c r="E246" s="46">
        <v>350408</v>
      </c>
      <c r="F246" s="46"/>
      <c r="G246" s="11">
        <v>409000</v>
      </c>
      <c r="H246" s="27">
        <v>1.1599999999999999</v>
      </c>
      <c r="I246" s="11">
        <v>30000</v>
      </c>
      <c r="J246" s="28">
        <v>6.2370062370062401E-2</v>
      </c>
      <c r="K246" s="11">
        <v>72150</v>
      </c>
      <c r="L246" s="46">
        <v>106315</v>
      </c>
      <c r="M246" s="46"/>
      <c r="N246" s="11">
        <v>142954.20000000001</v>
      </c>
      <c r="O246" s="29">
        <v>1.34</v>
      </c>
      <c r="P246" s="41">
        <v>19</v>
      </c>
      <c r="Q246" s="41"/>
      <c r="R246" s="15">
        <v>25</v>
      </c>
      <c r="S246" s="27">
        <v>1.31</v>
      </c>
      <c r="T246" s="41">
        <v>24</v>
      </c>
      <c r="U246" s="41"/>
      <c r="V246" s="15">
        <v>18</v>
      </c>
      <c r="W246" s="15">
        <v>15</v>
      </c>
      <c r="X246" s="15">
        <v>33</v>
      </c>
      <c r="Y246" s="27">
        <v>1.37</v>
      </c>
      <c r="Z246" s="41">
        <v>41</v>
      </c>
      <c r="AA246" s="41"/>
      <c r="AB246" s="15">
        <v>5</v>
      </c>
      <c r="AC246" s="15">
        <v>0</v>
      </c>
      <c r="AD246" s="15">
        <v>5</v>
      </c>
      <c r="AE246" s="28">
        <v>0.12</v>
      </c>
    </row>
    <row r="247" spans="1:31" s="1" customFormat="1" ht="19.7" customHeight="1" x14ac:dyDescent="0.2">
      <c r="A247" s="8" t="s">
        <v>27</v>
      </c>
      <c r="B247" s="8" t="s">
        <v>45</v>
      </c>
      <c r="C247" s="8" t="s">
        <v>294</v>
      </c>
      <c r="D247" s="10">
        <v>5</v>
      </c>
      <c r="E247" s="46">
        <v>266513</v>
      </c>
      <c r="F247" s="46"/>
      <c r="G247" s="11">
        <v>335400</v>
      </c>
      <c r="H247" s="27">
        <v>1.25</v>
      </c>
      <c r="I247" s="11">
        <v>64000</v>
      </c>
      <c r="J247" s="30">
        <v>0.16080402010050299</v>
      </c>
      <c r="K247" s="11">
        <v>59700</v>
      </c>
      <c r="L247" s="46">
        <v>85536</v>
      </c>
      <c r="M247" s="46"/>
      <c r="N247" s="11">
        <v>92477.1</v>
      </c>
      <c r="O247" s="29">
        <v>1.08</v>
      </c>
      <c r="P247" s="41">
        <v>15</v>
      </c>
      <c r="Q247" s="41"/>
      <c r="R247" s="15">
        <v>22</v>
      </c>
      <c r="S247" s="27">
        <v>1.46</v>
      </c>
      <c r="T247" s="41">
        <v>18</v>
      </c>
      <c r="U247" s="41"/>
      <c r="V247" s="15">
        <v>17</v>
      </c>
      <c r="W247" s="15">
        <v>16</v>
      </c>
      <c r="X247" s="15">
        <v>33</v>
      </c>
      <c r="Y247" s="27">
        <v>1.83</v>
      </c>
      <c r="Z247" s="41">
        <v>31</v>
      </c>
      <c r="AA247" s="41"/>
      <c r="AB247" s="15">
        <v>19</v>
      </c>
      <c r="AC247" s="15">
        <v>2</v>
      </c>
      <c r="AD247" s="15">
        <v>31</v>
      </c>
      <c r="AE247" s="27">
        <v>1</v>
      </c>
    </row>
    <row r="248" spans="1:31" s="1" customFormat="1" ht="19.7" customHeight="1" x14ac:dyDescent="0.2">
      <c r="A248" s="8" t="s">
        <v>27</v>
      </c>
      <c r="B248" s="8" t="s">
        <v>45</v>
      </c>
      <c r="C248" s="8" t="s">
        <v>295</v>
      </c>
      <c r="D248" s="10">
        <v>4</v>
      </c>
      <c r="E248" s="46">
        <v>388703</v>
      </c>
      <c r="F248" s="46"/>
      <c r="G248" s="11">
        <v>313400</v>
      </c>
      <c r="H248" s="28">
        <v>0.8</v>
      </c>
      <c r="I248" s="11">
        <v>0</v>
      </c>
      <c r="J248" s="28">
        <v>0</v>
      </c>
      <c r="K248" s="11">
        <v>49425</v>
      </c>
      <c r="L248" s="46">
        <v>110229</v>
      </c>
      <c r="M248" s="46"/>
      <c r="N248" s="11">
        <v>114499.7</v>
      </c>
      <c r="O248" s="29">
        <v>1.03</v>
      </c>
      <c r="P248" s="41">
        <v>22</v>
      </c>
      <c r="Q248" s="41"/>
      <c r="R248" s="15">
        <v>24</v>
      </c>
      <c r="S248" s="27">
        <v>1.0900000000000001</v>
      </c>
      <c r="T248" s="41">
        <v>27</v>
      </c>
      <c r="U248" s="41"/>
      <c r="V248" s="15">
        <v>17</v>
      </c>
      <c r="W248" s="15">
        <v>12</v>
      </c>
      <c r="X248" s="15">
        <v>29</v>
      </c>
      <c r="Y248" s="27">
        <v>1.07</v>
      </c>
      <c r="Z248" s="41">
        <v>46</v>
      </c>
      <c r="AA248" s="41"/>
      <c r="AB248" s="15">
        <v>22</v>
      </c>
      <c r="AC248" s="15">
        <v>4</v>
      </c>
      <c r="AD248" s="15">
        <v>46</v>
      </c>
      <c r="AE248" s="27">
        <v>1</v>
      </c>
    </row>
    <row r="249" spans="1:31" s="1" customFormat="1" ht="19.7" customHeight="1" x14ac:dyDescent="0.2">
      <c r="A249" s="8" t="s">
        <v>27</v>
      </c>
      <c r="B249" s="8" t="s">
        <v>45</v>
      </c>
      <c r="C249" s="8" t="s">
        <v>296</v>
      </c>
      <c r="D249" s="10">
        <v>4</v>
      </c>
      <c r="E249" s="46">
        <v>200472</v>
      </c>
      <c r="F249" s="46"/>
      <c r="G249" s="11">
        <v>263300</v>
      </c>
      <c r="H249" s="27">
        <v>1.31</v>
      </c>
      <c r="I249" s="11">
        <v>20000</v>
      </c>
      <c r="J249" s="28">
        <v>6.7727734507280701E-2</v>
      </c>
      <c r="K249" s="11">
        <v>44295</v>
      </c>
      <c r="L249" s="46">
        <v>57552</v>
      </c>
      <c r="M249" s="46"/>
      <c r="N249" s="11">
        <v>71488.7</v>
      </c>
      <c r="O249" s="29">
        <v>1.24</v>
      </c>
      <c r="P249" s="41">
        <v>11</v>
      </c>
      <c r="Q249" s="41"/>
      <c r="R249" s="15">
        <v>21</v>
      </c>
      <c r="S249" s="27">
        <v>1.9</v>
      </c>
      <c r="T249" s="41">
        <v>14</v>
      </c>
      <c r="U249" s="41"/>
      <c r="V249" s="15">
        <v>9</v>
      </c>
      <c r="W249" s="15">
        <v>16</v>
      </c>
      <c r="X249" s="15">
        <v>25</v>
      </c>
      <c r="Y249" s="27">
        <v>1.78</v>
      </c>
      <c r="Z249" s="41">
        <v>24</v>
      </c>
      <c r="AA249" s="41"/>
      <c r="AB249" s="15">
        <v>11</v>
      </c>
      <c r="AC249" s="15" t="s">
        <v>70</v>
      </c>
      <c r="AD249" s="15">
        <v>11</v>
      </c>
      <c r="AE249" s="28">
        <v>0.45</v>
      </c>
    </row>
    <row r="250" spans="1:31" s="1" customFormat="1" ht="19.7" customHeight="1" x14ac:dyDescent="0.2">
      <c r="A250" s="8" t="s">
        <v>27</v>
      </c>
      <c r="B250" s="8" t="s">
        <v>45</v>
      </c>
      <c r="C250" s="8" t="s">
        <v>297</v>
      </c>
      <c r="D250" s="10">
        <v>5</v>
      </c>
      <c r="E250" s="46">
        <v>278329</v>
      </c>
      <c r="F250" s="46"/>
      <c r="G250" s="11">
        <v>382745</v>
      </c>
      <c r="H250" s="27">
        <v>1.37</v>
      </c>
      <c r="I250" s="11">
        <v>45000</v>
      </c>
      <c r="J250" s="28">
        <v>0.11313781442884301</v>
      </c>
      <c r="K250" s="11">
        <v>59661.75</v>
      </c>
      <c r="L250" s="46">
        <v>120005</v>
      </c>
      <c r="M250" s="46"/>
      <c r="N250" s="11">
        <v>224467</v>
      </c>
      <c r="O250" s="29">
        <v>1.87</v>
      </c>
      <c r="P250" s="41">
        <v>15</v>
      </c>
      <c r="Q250" s="41"/>
      <c r="R250" s="15">
        <v>21</v>
      </c>
      <c r="S250" s="27">
        <v>1.4</v>
      </c>
      <c r="T250" s="41">
        <v>19</v>
      </c>
      <c r="U250" s="41"/>
      <c r="V250" s="15">
        <v>11</v>
      </c>
      <c r="W250" s="15">
        <v>13</v>
      </c>
      <c r="X250" s="15">
        <v>24</v>
      </c>
      <c r="Y250" s="27">
        <v>1.26</v>
      </c>
      <c r="Z250" s="41">
        <v>33</v>
      </c>
      <c r="AA250" s="41"/>
      <c r="AB250" s="15">
        <v>13</v>
      </c>
      <c r="AC250" s="15">
        <v>4</v>
      </c>
      <c r="AD250" s="15">
        <v>37</v>
      </c>
      <c r="AE250" s="27">
        <v>1.1200000000000001</v>
      </c>
    </row>
    <row r="251" spans="1:31" s="1" customFormat="1" ht="19.7" customHeight="1" x14ac:dyDescent="0.2">
      <c r="A251" s="8" t="s">
        <v>27</v>
      </c>
      <c r="B251" s="8" t="s">
        <v>45</v>
      </c>
      <c r="C251" s="8" t="s">
        <v>298</v>
      </c>
      <c r="D251" s="10">
        <v>2</v>
      </c>
      <c r="E251" s="46">
        <v>427049</v>
      </c>
      <c r="F251" s="46"/>
      <c r="G251" s="11">
        <v>378800</v>
      </c>
      <c r="H251" s="28">
        <v>0.88</v>
      </c>
      <c r="I251" s="11">
        <v>70000</v>
      </c>
      <c r="J251" s="28">
        <v>0.13793103448275901</v>
      </c>
      <c r="K251" s="11">
        <v>76125</v>
      </c>
      <c r="L251" s="46">
        <v>115790</v>
      </c>
      <c r="M251" s="46"/>
      <c r="N251" s="11">
        <v>55273.599999999999</v>
      </c>
      <c r="O251" s="28">
        <v>0.47</v>
      </c>
      <c r="P251" s="41">
        <v>25</v>
      </c>
      <c r="Q251" s="41"/>
      <c r="R251" s="15">
        <v>25</v>
      </c>
      <c r="S251" s="27">
        <v>1</v>
      </c>
      <c r="T251" s="41">
        <v>30</v>
      </c>
      <c r="U251" s="41"/>
      <c r="V251" s="15">
        <v>15</v>
      </c>
      <c r="W251" s="15">
        <v>23</v>
      </c>
      <c r="X251" s="15">
        <v>38</v>
      </c>
      <c r="Y251" s="27">
        <v>1.26</v>
      </c>
      <c r="Z251" s="41">
        <v>50</v>
      </c>
      <c r="AA251" s="41"/>
      <c r="AB251" s="15">
        <v>16</v>
      </c>
      <c r="AC251" s="15">
        <v>1</v>
      </c>
      <c r="AD251" s="15">
        <v>22</v>
      </c>
      <c r="AE251" s="28">
        <v>0.44</v>
      </c>
    </row>
    <row r="252" spans="1:31" s="1" customFormat="1" ht="19.7" customHeight="1" x14ac:dyDescent="0.2">
      <c r="A252" s="8" t="s">
        <v>27</v>
      </c>
      <c r="B252" s="8" t="s">
        <v>45</v>
      </c>
      <c r="C252" s="8" t="s">
        <v>299</v>
      </c>
      <c r="D252" s="10">
        <v>2</v>
      </c>
      <c r="E252" s="46">
        <v>365241</v>
      </c>
      <c r="F252" s="46"/>
      <c r="G252" s="11">
        <v>363720</v>
      </c>
      <c r="H252" s="28">
        <v>0.99</v>
      </c>
      <c r="I252" s="11">
        <v>55000</v>
      </c>
      <c r="J252" s="28">
        <v>0.136911281489595</v>
      </c>
      <c r="K252" s="11">
        <v>60258</v>
      </c>
      <c r="L252" s="46">
        <v>143278</v>
      </c>
      <c r="M252" s="46"/>
      <c r="N252" s="11">
        <v>163070</v>
      </c>
      <c r="O252" s="29">
        <v>1.1299999999999999</v>
      </c>
      <c r="P252" s="41">
        <v>20</v>
      </c>
      <c r="Q252" s="41"/>
      <c r="R252" s="15">
        <v>6</v>
      </c>
      <c r="S252" s="28">
        <v>0.3</v>
      </c>
      <c r="T252" s="41">
        <v>25</v>
      </c>
      <c r="U252" s="41"/>
      <c r="V252" s="15">
        <v>13</v>
      </c>
      <c r="W252" s="15">
        <v>25</v>
      </c>
      <c r="X252" s="15">
        <v>38</v>
      </c>
      <c r="Y252" s="27">
        <v>1.52</v>
      </c>
      <c r="Z252" s="41">
        <v>43</v>
      </c>
      <c r="AA252" s="41"/>
      <c r="AB252" s="15">
        <v>10</v>
      </c>
      <c r="AC252" s="15">
        <v>0</v>
      </c>
      <c r="AD252" s="15">
        <v>10</v>
      </c>
      <c r="AE252" s="28">
        <v>0.23</v>
      </c>
    </row>
    <row r="253" spans="1:31" s="1" customFormat="1" ht="19.7" customHeight="1" x14ac:dyDescent="0.2">
      <c r="A253" s="8" t="s">
        <v>27</v>
      </c>
      <c r="B253" s="8" t="s">
        <v>45</v>
      </c>
      <c r="C253" s="8" t="s">
        <v>300</v>
      </c>
      <c r="D253" s="10">
        <v>4</v>
      </c>
      <c r="E253" s="46">
        <v>758657</v>
      </c>
      <c r="F253" s="46"/>
      <c r="G253" s="11">
        <v>906653</v>
      </c>
      <c r="H253" s="27">
        <v>1.19</v>
      </c>
      <c r="I253" s="11">
        <v>32650</v>
      </c>
      <c r="J253" s="28">
        <v>3.4319542798519599E-2</v>
      </c>
      <c r="K253" s="11">
        <v>142702.95000000001</v>
      </c>
      <c r="L253" s="46">
        <v>276205</v>
      </c>
      <c r="M253" s="46"/>
      <c r="N253" s="11">
        <v>232821.1</v>
      </c>
      <c r="O253" s="28">
        <v>0.84</v>
      </c>
      <c r="P253" s="41">
        <v>42</v>
      </c>
      <c r="Q253" s="41"/>
      <c r="R253" s="15">
        <v>45</v>
      </c>
      <c r="S253" s="27">
        <v>1.07</v>
      </c>
      <c r="T253" s="41">
        <v>53</v>
      </c>
      <c r="U253" s="41"/>
      <c r="V253" s="15">
        <v>33</v>
      </c>
      <c r="W253" s="15">
        <v>32</v>
      </c>
      <c r="X253" s="15">
        <v>65</v>
      </c>
      <c r="Y253" s="27">
        <v>1.22</v>
      </c>
      <c r="Z253" s="41">
        <v>89</v>
      </c>
      <c r="AA253" s="41"/>
      <c r="AB253" s="15">
        <v>46</v>
      </c>
      <c r="AC253" s="15">
        <v>10</v>
      </c>
      <c r="AD253" s="15">
        <v>106</v>
      </c>
      <c r="AE253" s="27">
        <v>1.19</v>
      </c>
    </row>
    <row r="254" spans="1:31" s="1" customFormat="1" ht="19.7" customHeight="1" x14ac:dyDescent="0.2">
      <c r="A254" s="8" t="s">
        <v>27</v>
      </c>
      <c r="B254" s="8" t="s">
        <v>45</v>
      </c>
      <c r="C254" s="8" t="s">
        <v>301</v>
      </c>
      <c r="D254" s="10">
        <v>4</v>
      </c>
      <c r="E254" s="46">
        <v>866087</v>
      </c>
      <c r="F254" s="46"/>
      <c r="G254" s="11">
        <v>1146050</v>
      </c>
      <c r="H254" s="27">
        <v>1.32</v>
      </c>
      <c r="I254" s="11">
        <v>20000</v>
      </c>
      <c r="J254" s="28">
        <v>1.49728616881902E-2</v>
      </c>
      <c r="K254" s="11">
        <v>200362.5</v>
      </c>
      <c r="L254" s="46">
        <v>326613</v>
      </c>
      <c r="M254" s="46"/>
      <c r="N254" s="11">
        <v>404946.8</v>
      </c>
      <c r="O254" s="29">
        <v>1.23</v>
      </c>
      <c r="P254" s="41">
        <v>48</v>
      </c>
      <c r="Q254" s="41"/>
      <c r="R254" s="15">
        <v>63</v>
      </c>
      <c r="S254" s="27">
        <v>1.31</v>
      </c>
      <c r="T254" s="41">
        <v>60</v>
      </c>
      <c r="U254" s="41"/>
      <c r="V254" s="15">
        <v>30</v>
      </c>
      <c r="W254" s="15">
        <v>40</v>
      </c>
      <c r="X254" s="15">
        <v>70</v>
      </c>
      <c r="Y254" s="27">
        <v>1.1599999999999999</v>
      </c>
      <c r="Z254" s="41">
        <v>101</v>
      </c>
      <c r="AA254" s="41"/>
      <c r="AB254" s="15">
        <v>18</v>
      </c>
      <c r="AC254" s="15">
        <v>1</v>
      </c>
      <c r="AD254" s="15">
        <v>24</v>
      </c>
      <c r="AE254" s="28">
        <v>0.23</v>
      </c>
    </row>
    <row r="255" spans="1:31" s="1" customFormat="1" ht="19.7" customHeight="1" x14ac:dyDescent="0.2">
      <c r="A255" s="8" t="s">
        <v>27</v>
      </c>
      <c r="B255" s="8" t="s">
        <v>45</v>
      </c>
      <c r="C255" s="8" t="s">
        <v>302</v>
      </c>
      <c r="D255" s="10">
        <v>2</v>
      </c>
      <c r="E255" s="46">
        <v>982794</v>
      </c>
      <c r="F255" s="46"/>
      <c r="G255" s="11">
        <v>843190</v>
      </c>
      <c r="H255" s="28">
        <v>0.85</v>
      </c>
      <c r="I255" s="11">
        <v>118800</v>
      </c>
      <c r="J255" s="28">
        <v>0.12533099832259001</v>
      </c>
      <c r="K255" s="11">
        <v>142183.5</v>
      </c>
      <c r="L255" s="46">
        <v>337848</v>
      </c>
      <c r="M255" s="46"/>
      <c r="N255" s="11">
        <v>482469.1</v>
      </c>
      <c r="O255" s="29">
        <v>1.42</v>
      </c>
      <c r="P255" s="41">
        <v>54</v>
      </c>
      <c r="Q255" s="41"/>
      <c r="R255" s="15">
        <v>23</v>
      </c>
      <c r="S255" s="28">
        <v>0.42</v>
      </c>
      <c r="T255" s="41">
        <v>68</v>
      </c>
      <c r="U255" s="41"/>
      <c r="V255" s="15">
        <v>30</v>
      </c>
      <c r="W255" s="15">
        <v>42</v>
      </c>
      <c r="X255" s="15">
        <v>72</v>
      </c>
      <c r="Y255" s="27">
        <v>1.05</v>
      </c>
      <c r="Z255" s="41">
        <v>115</v>
      </c>
      <c r="AA255" s="41"/>
      <c r="AB255" s="15">
        <v>13</v>
      </c>
      <c r="AC255" s="15">
        <v>5</v>
      </c>
      <c r="AD255" s="15">
        <v>43</v>
      </c>
      <c r="AE255" s="28">
        <v>0.37</v>
      </c>
    </row>
    <row r="256" spans="1:31" s="1" customFormat="1" ht="19.7" customHeight="1" x14ac:dyDescent="0.2">
      <c r="A256" s="8" t="s">
        <v>27</v>
      </c>
      <c r="B256" s="8" t="s">
        <v>45</v>
      </c>
      <c r="C256" s="8" t="s">
        <v>303</v>
      </c>
      <c r="D256" s="10">
        <v>2</v>
      </c>
      <c r="E256" s="46">
        <v>213246</v>
      </c>
      <c r="F256" s="46"/>
      <c r="G256" s="11">
        <v>93000</v>
      </c>
      <c r="H256" s="28">
        <v>0.43</v>
      </c>
      <c r="I256" s="11">
        <v>0</v>
      </c>
      <c r="J256" s="28">
        <v>0</v>
      </c>
      <c r="K256" s="11">
        <v>15450</v>
      </c>
      <c r="L256" s="46">
        <v>76105</v>
      </c>
      <c r="M256" s="46"/>
      <c r="N256" s="11">
        <v>45334.3</v>
      </c>
      <c r="O256" s="28">
        <v>0.59</v>
      </c>
      <c r="P256" s="41">
        <v>12</v>
      </c>
      <c r="Q256" s="41"/>
      <c r="R256" s="15">
        <v>14</v>
      </c>
      <c r="S256" s="27">
        <v>1.1599999999999999</v>
      </c>
      <c r="T256" s="41">
        <v>15</v>
      </c>
      <c r="U256" s="41"/>
      <c r="V256" s="15">
        <v>3</v>
      </c>
      <c r="W256" s="15">
        <v>6</v>
      </c>
      <c r="X256" s="15">
        <v>9</v>
      </c>
      <c r="Y256" s="28">
        <v>0.6</v>
      </c>
      <c r="Z256" s="41">
        <v>26</v>
      </c>
      <c r="AA256" s="41"/>
      <c r="AB256" s="15">
        <v>14</v>
      </c>
      <c r="AC256" s="15">
        <v>2</v>
      </c>
      <c r="AD256" s="15">
        <v>26</v>
      </c>
      <c r="AE256" s="27">
        <v>1</v>
      </c>
    </row>
    <row r="257" spans="1:31" s="1" customFormat="1" ht="19.7" customHeight="1" x14ac:dyDescent="0.2">
      <c r="A257" s="8" t="s">
        <v>27</v>
      </c>
      <c r="B257" s="8" t="s">
        <v>45</v>
      </c>
      <c r="C257" s="8" t="s">
        <v>304</v>
      </c>
      <c r="D257" s="10">
        <v>4</v>
      </c>
      <c r="E257" s="46">
        <v>468786</v>
      </c>
      <c r="F257" s="46"/>
      <c r="G257" s="11">
        <v>522900</v>
      </c>
      <c r="H257" s="27">
        <v>1.1100000000000001</v>
      </c>
      <c r="I257" s="11">
        <v>50000</v>
      </c>
      <c r="J257" s="28">
        <v>9.2097992263768705E-2</v>
      </c>
      <c r="K257" s="11">
        <v>81435</v>
      </c>
      <c r="L257" s="46">
        <v>149378</v>
      </c>
      <c r="M257" s="46"/>
      <c r="N257" s="11">
        <v>70886</v>
      </c>
      <c r="O257" s="28">
        <v>0.47</v>
      </c>
      <c r="P257" s="41">
        <v>26</v>
      </c>
      <c r="Q257" s="41"/>
      <c r="R257" s="15">
        <v>28</v>
      </c>
      <c r="S257" s="27">
        <v>1.07</v>
      </c>
      <c r="T257" s="41">
        <v>33</v>
      </c>
      <c r="U257" s="41"/>
      <c r="V257" s="15">
        <v>16</v>
      </c>
      <c r="W257" s="15">
        <v>18</v>
      </c>
      <c r="X257" s="15">
        <v>34</v>
      </c>
      <c r="Y257" s="27">
        <v>1.03</v>
      </c>
      <c r="Z257" s="41">
        <v>55</v>
      </c>
      <c r="AA257" s="41"/>
      <c r="AB257" s="15">
        <v>23</v>
      </c>
      <c r="AC257" s="15">
        <v>6</v>
      </c>
      <c r="AD257" s="15">
        <v>59</v>
      </c>
      <c r="AE257" s="27">
        <v>1.07</v>
      </c>
    </row>
    <row r="258" spans="1:31" s="1" customFormat="1" ht="19.7" customHeight="1" x14ac:dyDescent="0.2">
      <c r="A258" s="8" t="s">
        <v>27</v>
      </c>
      <c r="B258" s="8" t="s">
        <v>46</v>
      </c>
      <c r="C258" s="8" t="s">
        <v>305</v>
      </c>
      <c r="D258" s="10">
        <v>5</v>
      </c>
      <c r="E258" s="46">
        <v>307058</v>
      </c>
      <c r="F258" s="46"/>
      <c r="G258" s="11">
        <v>391780</v>
      </c>
      <c r="H258" s="27">
        <v>1.27</v>
      </c>
      <c r="I258" s="11">
        <v>65000</v>
      </c>
      <c r="J258" s="30">
        <v>0.155800575263663</v>
      </c>
      <c r="K258" s="11">
        <v>62580</v>
      </c>
      <c r="L258" s="46">
        <v>107218</v>
      </c>
      <c r="M258" s="46"/>
      <c r="N258" s="11">
        <v>118825.3</v>
      </c>
      <c r="O258" s="29">
        <v>1.1000000000000001</v>
      </c>
      <c r="P258" s="41">
        <v>17</v>
      </c>
      <c r="Q258" s="41"/>
      <c r="R258" s="15">
        <v>24</v>
      </c>
      <c r="S258" s="27">
        <v>1.41</v>
      </c>
      <c r="T258" s="41">
        <v>21</v>
      </c>
      <c r="U258" s="41"/>
      <c r="V258" s="15">
        <v>10</v>
      </c>
      <c r="W258" s="15">
        <v>13</v>
      </c>
      <c r="X258" s="15">
        <v>23</v>
      </c>
      <c r="Y258" s="27">
        <v>1.0900000000000001</v>
      </c>
      <c r="Z258" s="41">
        <v>36</v>
      </c>
      <c r="AA258" s="41"/>
      <c r="AB258" s="15">
        <v>15</v>
      </c>
      <c r="AC258" s="15">
        <v>4</v>
      </c>
      <c r="AD258" s="15">
        <v>39</v>
      </c>
      <c r="AE258" s="27">
        <v>1.08</v>
      </c>
    </row>
    <row r="259" spans="1:31" s="1" customFormat="1" ht="19.7" customHeight="1" x14ac:dyDescent="0.2">
      <c r="A259" s="8" t="s">
        <v>27</v>
      </c>
      <c r="B259" s="8" t="s">
        <v>46</v>
      </c>
      <c r="C259" s="8" t="s">
        <v>306</v>
      </c>
      <c r="D259" s="10">
        <v>2</v>
      </c>
      <c r="E259" s="46">
        <v>281831</v>
      </c>
      <c r="F259" s="46"/>
      <c r="G259" s="11">
        <v>319800</v>
      </c>
      <c r="H259" s="27">
        <v>1.1299999999999999</v>
      </c>
      <c r="I259" s="11">
        <v>18000</v>
      </c>
      <c r="J259" s="28">
        <v>4.4466403162055301E-2</v>
      </c>
      <c r="K259" s="11">
        <v>60720</v>
      </c>
      <c r="L259" s="46">
        <v>73220</v>
      </c>
      <c r="M259" s="46"/>
      <c r="N259" s="11">
        <v>76953.399999999994</v>
      </c>
      <c r="O259" s="29">
        <v>1.05</v>
      </c>
      <c r="P259" s="41">
        <v>15</v>
      </c>
      <c r="Q259" s="41"/>
      <c r="R259" s="15">
        <v>0</v>
      </c>
      <c r="S259" s="32">
        <v>0</v>
      </c>
      <c r="T259" s="41">
        <v>20</v>
      </c>
      <c r="U259" s="41"/>
      <c r="V259" s="15">
        <v>4</v>
      </c>
      <c r="W259" s="15">
        <v>8</v>
      </c>
      <c r="X259" s="15">
        <v>12</v>
      </c>
      <c r="Y259" s="28">
        <v>0.6</v>
      </c>
      <c r="Z259" s="41">
        <v>33</v>
      </c>
      <c r="AA259" s="41"/>
      <c r="AB259" s="15">
        <v>11</v>
      </c>
      <c r="AC259" s="15">
        <v>2</v>
      </c>
      <c r="AD259" s="15">
        <v>23</v>
      </c>
      <c r="AE259" s="28">
        <v>0.69</v>
      </c>
    </row>
    <row r="260" spans="1:31" s="1" customFormat="1" ht="19.7" customHeight="1" x14ac:dyDescent="0.2">
      <c r="A260" s="8" t="s">
        <v>27</v>
      </c>
      <c r="B260" s="8" t="s">
        <v>46</v>
      </c>
      <c r="C260" s="8" t="s">
        <v>307</v>
      </c>
      <c r="D260" s="10">
        <v>5</v>
      </c>
      <c r="E260" s="46">
        <v>307079</v>
      </c>
      <c r="F260" s="46"/>
      <c r="G260" s="11">
        <v>307500</v>
      </c>
      <c r="H260" s="27">
        <v>1</v>
      </c>
      <c r="I260" s="11">
        <v>0</v>
      </c>
      <c r="J260" s="28">
        <v>0</v>
      </c>
      <c r="K260" s="11">
        <v>46125</v>
      </c>
      <c r="L260" s="46">
        <v>75110</v>
      </c>
      <c r="M260" s="46"/>
      <c r="N260" s="11">
        <v>81886.399999999994</v>
      </c>
      <c r="O260" s="29">
        <v>1.0900000000000001</v>
      </c>
      <c r="P260" s="41">
        <v>17</v>
      </c>
      <c r="Q260" s="41"/>
      <c r="R260" s="15">
        <v>19</v>
      </c>
      <c r="S260" s="27">
        <v>1.1100000000000001</v>
      </c>
      <c r="T260" s="41">
        <v>21</v>
      </c>
      <c r="U260" s="41"/>
      <c r="V260" s="15">
        <v>6</v>
      </c>
      <c r="W260" s="15">
        <v>20</v>
      </c>
      <c r="X260" s="15">
        <v>26</v>
      </c>
      <c r="Y260" s="27">
        <v>1.23</v>
      </c>
      <c r="Z260" s="41">
        <v>36</v>
      </c>
      <c r="AA260" s="41"/>
      <c r="AB260" s="15">
        <v>38</v>
      </c>
      <c r="AC260" s="15" t="s">
        <v>70</v>
      </c>
      <c r="AD260" s="15">
        <v>38</v>
      </c>
      <c r="AE260" s="27">
        <v>1.05</v>
      </c>
    </row>
    <row r="261" spans="1:31" s="1" customFormat="1" ht="19.7" customHeight="1" x14ac:dyDescent="0.2">
      <c r="A261" s="8" t="s">
        <v>27</v>
      </c>
      <c r="B261" s="8" t="s">
        <v>46</v>
      </c>
      <c r="C261" s="8" t="s">
        <v>308</v>
      </c>
      <c r="D261" s="10">
        <v>3</v>
      </c>
      <c r="E261" s="46">
        <v>286779</v>
      </c>
      <c r="F261" s="46"/>
      <c r="G261" s="11">
        <v>639900</v>
      </c>
      <c r="H261" s="27">
        <v>2.23</v>
      </c>
      <c r="I261" s="11">
        <v>89000</v>
      </c>
      <c r="J261" s="28">
        <v>0.13908423191123601</v>
      </c>
      <c r="K261" s="11">
        <v>95985</v>
      </c>
      <c r="L261" s="46">
        <v>94069</v>
      </c>
      <c r="M261" s="46"/>
      <c r="N261" s="11">
        <v>45439</v>
      </c>
      <c r="O261" s="28">
        <v>0.48</v>
      </c>
      <c r="P261" s="41">
        <v>16</v>
      </c>
      <c r="Q261" s="41"/>
      <c r="R261" s="15">
        <v>3</v>
      </c>
      <c r="S261" s="28">
        <v>0.18</v>
      </c>
      <c r="T261" s="41">
        <v>20</v>
      </c>
      <c r="U261" s="41"/>
      <c r="V261" s="15">
        <v>8</v>
      </c>
      <c r="W261" s="15">
        <v>21</v>
      </c>
      <c r="X261" s="15">
        <v>29</v>
      </c>
      <c r="Y261" s="27">
        <v>1.45</v>
      </c>
      <c r="Z261" s="41">
        <v>34</v>
      </c>
      <c r="AA261" s="41"/>
      <c r="AB261" s="15">
        <v>12</v>
      </c>
      <c r="AC261" s="15">
        <v>5</v>
      </c>
      <c r="AD261" s="15">
        <v>42</v>
      </c>
      <c r="AE261" s="27">
        <v>1.23</v>
      </c>
    </row>
    <row r="262" spans="1:31" s="1" customFormat="1" ht="19.7" customHeight="1" x14ac:dyDescent="0.2">
      <c r="A262" s="8" t="s">
        <v>27</v>
      </c>
      <c r="B262" s="8" t="s">
        <v>46</v>
      </c>
      <c r="C262" s="8" t="s">
        <v>309</v>
      </c>
      <c r="D262" s="10">
        <v>4</v>
      </c>
      <c r="E262" s="46">
        <v>372997</v>
      </c>
      <c r="F262" s="46"/>
      <c r="G262" s="11">
        <v>471156</v>
      </c>
      <c r="H262" s="27">
        <v>1.26</v>
      </c>
      <c r="I262" s="11">
        <v>38387</v>
      </c>
      <c r="J262" s="28">
        <v>7.6903813637419993E-2</v>
      </c>
      <c r="K262" s="11">
        <v>74873.399999999994</v>
      </c>
      <c r="L262" s="46">
        <v>153380</v>
      </c>
      <c r="M262" s="46"/>
      <c r="N262" s="11">
        <v>178857.4</v>
      </c>
      <c r="O262" s="29">
        <v>1.1599999999999999</v>
      </c>
      <c r="P262" s="41">
        <v>21</v>
      </c>
      <c r="Q262" s="41"/>
      <c r="R262" s="15">
        <v>28</v>
      </c>
      <c r="S262" s="27">
        <v>1.33</v>
      </c>
      <c r="T262" s="41">
        <v>26</v>
      </c>
      <c r="U262" s="41"/>
      <c r="V262" s="15">
        <v>14</v>
      </c>
      <c r="W262" s="15">
        <v>23</v>
      </c>
      <c r="X262" s="15">
        <v>37</v>
      </c>
      <c r="Y262" s="27">
        <v>1.42</v>
      </c>
      <c r="Z262" s="41">
        <v>43</v>
      </c>
      <c r="AA262" s="41"/>
      <c r="AB262" s="15">
        <v>14</v>
      </c>
      <c r="AC262" s="15">
        <v>2</v>
      </c>
      <c r="AD262" s="15">
        <v>26</v>
      </c>
      <c r="AE262" s="28">
        <v>0.6</v>
      </c>
    </row>
    <row r="263" spans="1:31" s="1" customFormat="1" ht="19.7" customHeight="1" x14ac:dyDescent="0.2">
      <c r="A263" s="8" t="s">
        <v>27</v>
      </c>
      <c r="B263" s="8" t="s">
        <v>46</v>
      </c>
      <c r="C263" s="8" t="s">
        <v>310</v>
      </c>
      <c r="D263" s="10">
        <v>1</v>
      </c>
      <c r="E263" s="46">
        <v>384472</v>
      </c>
      <c r="F263" s="46"/>
      <c r="G263" s="11">
        <v>377400</v>
      </c>
      <c r="H263" s="28">
        <v>0.98</v>
      </c>
      <c r="I263" s="11">
        <v>30000</v>
      </c>
      <c r="J263" s="28">
        <v>5.8645293715179403E-2</v>
      </c>
      <c r="K263" s="11">
        <v>76732.5</v>
      </c>
      <c r="L263" s="46">
        <v>114787</v>
      </c>
      <c r="M263" s="46"/>
      <c r="N263" s="11">
        <v>209073.9</v>
      </c>
      <c r="O263" s="29">
        <v>1.82</v>
      </c>
      <c r="P263" s="41">
        <v>21</v>
      </c>
      <c r="Q263" s="41"/>
      <c r="R263" s="15">
        <v>8</v>
      </c>
      <c r="S263" s="28">
        <v>0.38</v>
      </c>
      <c r="T263" s="41">
        <v>27</v>
      </c>
      <c r="U263" s="41"/>
      <c r="V263" s="15">
        <v>11</v>
      </c>
      <c r="W263" s="15">
        <v>10</v>
      </c>
      <c r="X263" s="15">
        <v>21</v>
      </c>
      <c r="Y263" s="28">
        <v>0.77</v>
      </c>
      <c r="Z263" s="41">
        <v>45</v>
      </c>
      <c r="AA263" s="41"/>
      <c r="AB263" s="15">
        <v>18</v>
      </c>
      <c r="AC263" s="15">
        <v>1</v>
      </c>
      <c r="AD263" s="15">
        <v>24</v>
      </c>
      <c r="AE263" s="28">
        <v>0.53</v>
      </c>
    </row>
    <row r="264" spans="1:31" s="1" customFormat="1" ht="19.7" customHeight="1" x14ac:dyDescent="0.2">
      <c r="A264" s="8" t="s">
        <v>27</v>
      </c>
      <c r="B264" s="8" t="s">
        <v>46</v>
      </c>
      <c r="C264" s="8" t="s">
        <v>311</v>
      </c>
      <c r="D264" s="10">
        <v>2</v>
      </c>
      <c r="E264" s="46">
        <v>303934</v>
      </c>
      <c r="F264" s="46"/>
      <c r="G264" s="11">
        <v>323725</v>
      </c>
      <c r="H264" s="27">
        <v>1.06</v>
      </c>
      <c r="I264" s="11">
        <v>123000</v>
      </c>
      <c r="J264" s="30">
        <v>0.27859569648924098</v>
      </c>
      <c r="K264" s="11">
        <v>66225</v>
      </c>
      <c r="L264" s="46">
        <v>88304</v>
      </c>
      <c r="M264" s="46"/>
      <c r="N264" s="11">
        <v>105172.6</v>
      </c>
      <c r="O264" s="29">
        <v>1.19</v>
      </c>
      <c r="P264" s="41">
        <v>17</v>
      </c>
      <c r="Q264" s="41"/>
      <c r="R264" s="15">
        <v>11</v>
      </c>
      <c r="S264" s="28">
        <v>0.64</v>
      </c>
      <c r="T264" s="41">
        <v>21</v>
      </c>
      <c r="U264" s="41"/>
      <c r="V264" s="15">
        <v>4</v>
      </c>
      <c r="W264" s="15">
        <v>11</v>
      </c>
      <c r="X264" s="15">
        <v>15</v>
      </c>
      <c r="Y264" s="28">
        <v>0.71</v>
      </c>
      <c r="Z264" s="41">
        <v>36</v>
      </c>
      <c r="AA264" s="41"/>
      <c r="AB264" s="15">
        <v>1</v>
      </c>
      <c r="AC264" s="15">
        <v>1</v>
      </c>
      <c r="AD264" s="15">
        <v>7</v>
      </c>
      <c r="AE264" s="28">
        <v>0.19</v>
      </c>
    </row>
    <row r="265" spans="1:31" s="1" customFormat="1" ht="19.7" customHeight="1" x14ac:dyDescent="0.2">
      <c r="A265" s="8" t="s">
        <v>27</v>
      </c>
      <c r="B265" s="8" t="s">
        <v>46</v>
      </c>
      <c r="C265" s="8" t="s">
        <v>312</v>
      </c>
      <c r="D265" s="10">
        <v>4</v>
      </c>
      <c r="E265" s="46">
        <v>266201</v>
      </c>
      <c r="F265" s="46"/>
      <c r="G265" s="11">
        <v>500300</v>
      </c>
      <c r="H265" s="27">
        <v>1.87</v>
      </c>
      <c r="I265" s="11">
        <v>35000</v>
      </c>
      <c r="J265" s="28">
        <v>6.87893081761006E-2</v>
      </c>
      <c r="K265" s="11">
        <v>76320</v>
      </c>
      <c r="L265" s="46">
        <v>133515</v>
      </c>
      <c r="M265" s="46"/>
      <c r="N265" s="11">
        <v>148456.4</v>
      </c>
      <c r="O265" s="29">
        <v>1.1100000000000001</v>
      </c>
      <c r="P265" s="41">
        <v>15</v>
      </c>
      <c r="Q265" s="41"/>
      <c r="R265" s="15">
        <v>31</v>
      </c>
      <c r="S265" s="27">
        <v>2.06</v>
      </c>
      <c r="T265" s="41">
        <v>18</v>
      </c>
      <c r="U265" s="41"/>
      <c r="V265" s="15">
        <v>10</v>
      </c>
      <c r="W265" s="15">
        <v>11</v>
      </c>
      <c r="X265" s="15">
        <v>21</v>
      </c>
      <c r="Y265" s="27">
        <v>1.1599999999999999</v>
      </c>
      <c r="Z265" s="41">
        <v>31</v>
      </c>
      <c r="AA265" s="41"/>
      <c r="AB265" s="15">
        <v>2</v>
      </c>
      <c r="AC265" s="15">
        <v>1</v>
      </c>
      <c r="AD265" s="15">
        <v>8</v>
      </c>
      <c r="AE265" s="28">
        <v>0.25</v>
      </c>
    </row>
    <row r="266" spans="1:31" s="1" customFormat="1" ht="19.7" customHeight="1" x14ac:dyDescent="0.2">
      <c r="A266" s="8" t="s">
        <v>27</v>
      </c>
      <c r="B266" s="8" t="s">
        <v>46</v>
      </c>
      <c r="C266" s="8" t="s">
        <v>313</v>
      </c>
      <c r="D266" s="10">
        <v>4</v>
      </c>
      <c r="E266" s="46">
        <v>984145</v>
      </c>
      <c r="F266" s="46"/>
      <c r="G266" s="11">
        <v>1156350</v>
      </c>
      <c r="H266" s="27">
        <v>1.17</v>
      </c>
      <c r="I266" s="11">
        <v>37000</v>
      </c>
      <c r="J266" s="28">
        <v>3.0837187981831101E-2</v>
      </c>
      <c r="K266" s="11">
        <v>179977.5</v>
      </c>
      <c r="L266" s="46">
        <v>387120</v>
      </c>
      <c r="M266" s="46"/>
      <c r="N266" s="11">
        <v>436992.8</v>
      </c>
      <c r="O266" s="29">
        <v>1.1200000000000001</v>
      </c>
      <c r="P266" s="41">
        <v>55</v>
      </c>
      <c r="Q266" s="41"/>
      <c r="R266" s="15">
        <v>21</v>
      </c>
      <c r="S266" s="28">
        <v>0.38</v>
      </c>
      <c r="T266" s="41">
        <v>68</v>
      </c>
      <c r="U266" s="41"/>
      <c r="V266" s="15">
        <v>31</v>
      </c>
      <c r="W266" s="15">
        <v>40</v>
      </c>
      <c r="X266" s="15">
        <v>71</v>
      </c>
      <c r="Y266" s="27">
        <v>1.04</v>
      </c>
      <c r="Z266" s="41">
        <v>115</v>
      </c>
      <c r="AA266" s="41"/>
      <c r="AB266" s="15">
        <v>41</v>
      </c>
      <c r="AC266" s="15">
        <v>14</v>
      </c>
      <c r="AD266" s="15">
        <v>125</v>
      </c>
      <c r="AE266" s="27">
        <v>1.08</v>
      </c>
    </row>
    <row r="267" spans="1:31" s="1" customFormat="1" ht="19.7" customHeight="1" x14ac:dyDescent="0.2">
      <c r="A267" s="8" t="s">
        <v>27</v>
      </c>
      <c r="B267" s="8" t="s">
        <v>46</v>
      </c>
      <c r="C267" s="8" t="s">
        <v>314</v>
      </c>
      <c r="D267" s="10">
        <v>5</v>
      </c>
      <c r="E267" s="46">
        <v>806850</v>
      </c>
      <c r="F267" s="46"/>
      <c r="G267" s="11">
        <v>899901</v>
      </c>
      <c r="H267" s="27">
        <v>1.1100000000000001</v>
      </c>
      <c r="I267" s="11">
        <v>42000</v>
      </c>
      <c r="J267" s="28">
        <v>3.80296649495971E-2</v>
      </c>
      <c r="K267" s="11">
        <v>165660.15</v>
      </c>
      <c r="L267" s="46">
        <v>378040</v>
      </c>
      <c r="M267" s="46"/>
      <c r="N267" s="11">
        <v>399300.4</v>
      </c>
      <c r="O267" s="29">
        <v>1.05</v>
      </c>
      <c r="P267" s="41">
        <v>45</v>
      </c>
      <c r="Q267" s="41"/>
      <c r="R267" s="15">
        <v>52</v>
      </c>
      <c r="S267" s="27">
        <v>1.1499999999999999</v>
      </c>
      <c r="T267" s="41">
        <v>56</v>
      </c>
      <c r="U267" s="41"/>
      <c r="V267" s="15">
        <v>37</v>
      </c>
      <c r="W267" s="15">
        <v>30</v>
      </c>
      <c r="X267" s="15">
        <v>67</v>
      </c>
      <c r="Y267" s="27">
        <v>1.19</v>
      </c>
      <c r="Z267" s="41">
        <v>94</v>
      </c>
      <c r="AA267" s="41"/>
      <c r="AB267" s="15">
        <v>52</v>
      </c>
      <c r="AC267" s="15">
        <v>9</v>
      </c>
      <c r="AD267" s="15">
        <v>106</v>
      </c>
      <c r="AE267" s="27">
        <v>1.1200000000000001</v>
      </c>
    </row>
    <row r="268" spans="1:31" s="1" customFormat="1" ht="19.7" customHeight="1" x14ac:dyDescent="0.2">
      <c r="A268" s="8" t="s">
        <v>27</v>
      </c>
      <c r="B268" s="8" t="s">
        <v>46</v>
      </c>
      <c r="C268" s="8" t="s">
        <v>315</v>
      </c>
      <c r="D268" s="10">
        <v>5</v>
      </c>
      <c r="E268" s="46">
        <v>332475</v>
      </c>
      <c r="F268" s="46"/>
      <c r="G268" s="11">
        <v>796950</v>
      </c>
      <c r="H268" s="27">
        <v>2.39</v>
      </c>
      <c r="I268" s="11">
        <v>65000</v>
      </c>
      <c r="J268" s="28">
        <v>8.1560951126168499E-2</v>
      </c>
      <c r="K268" s="11">
        <v>119542.5</v>
      </c>
      <c r="L268" s="46">
        <v>174054</v>
      </c>
      <c r="M268" s="46"/>
      <c r="N268" s="11">
        <v>179269.7</v>
      </c>
      <c r="O268" s="29">
        <v>1.02</v>
      </c>
      <c r="P268" s="41">
        <v>18</v>
      </c>
      <c r="Q268" s="41"/>
      <c r="R268" s="15">
        <v>19</v>
      </c>
      <c r="S268" s="27">
        <v>1.05</v>
      </c>
      <c r="T268" s="41">
        <v>23</v>
      </c>
      <c r="U268" s="41"/>
      <c r="V268" s="15">
        <v>24</v>
      </c>
      <c r="W268" s="15">
        <v>16</v>
      </c>
      <c r="X268" s="15">
        <v>40</v>
      </c>
      <c r="Y268" s="27">
        <v>1.73</v>
      </c>
      <c r="Z268" s="41">
        <v>39</v>
      </c>
      <c r="AA268" s="41"/>
      <c r="AB268" s="15">
        <v>32</v>
      </c>
      <c r="AC268" s="15">
        <v>4</v>
      </c>
      <c r="AD268" s="15">
        <v>56</v>
      </c>
      <c r="AE268" s="27">
        <v>1.43</v>
      </c>
    </row>
    <row r="269" spans="1:31" s="1" customFormat="1" ht="19.7" customHeight="1" x14ac:dyDescent="0.2">
      <c r="A269" s="8" t="s">
        <v>27</v>
      </c>
      <c r="B269" s="8" t="s">
        <v>46</v>
      </c>
      <c r="C269" s="8" t="s">
        <v>316</v>
      </c>
      <c r="D269" s="10">
        <v>2</v>
      </c>
      <c r="E269" s="46">
        <v>279126</v>
      </c>
      <c r="F269" s="46"/>
      <c r="G269" s="11">
        <v>270500</v>
      </c>
      <c r="H269" s="28">
        <v>0.96</v>
      </c>
      <c r="I269" s="11">
        <v>10000</v>
      </c>
      <c r="J269" s="28">
        <v>3.35570469798658E-2</v>
      </c>
      <c r="K269" s="11">
        <v>44700</v>
      </c>
      <c r="L269" s="46">
        <v>109002</v>
      </c>
      <c r="M269" s="46"/>
      <c r="N269" s="11">
        <v>223428.8</v>
      </c>
      <c r="O269" s="29">
        <v>2.04</v>
      </c>
      <c r="P269" s="41">
        <v>16</v>
      </c>
      <c r="Q269" s="41"/>
      <c r="R269" s="15">
        <v>14</v>
      </c>
      <c r="S269" s="28">
        <v>0.87</v>
      </c>
      <c r="T269" s="41">
        <v>19</v>
      </c>
      <c r="U269" s="41"/>
      <c r="V269" s="15">
        <v>5</v>
      </c>
      <c r="W269" s="15">
        <v>14</v>
      </c>
      <c r="X269" s="15">
        <v>19</v>
      </c>
      <c r="Y269" s="27">
        <v>1</v>
      </c>
      <c r="Z269" s="41">
        <v>33</v>
      </c>
      <c r="AA269" s="41"/>
      <c r="AB269" s="15">
        <v>4</v>
      </c>
      <c r="AC269" s="15" t="s">
        <v>70</v>
      </c>
      <c r="AD269" s="15">
        <v>4</v>
      </c>
      <c r="AE269" s="28">
        <v>0.12</v>
      </c>
    </row>
    <row r="270" spans="1:31" s="1" customFormat="1" ht="19.7" customHeight="1" x14ac:dyDescent="0.2">
      <c r="A270" s="8" t="s">
        <v>27</v>
      </c>
      <c r="B270" s="8" t="s">
        <v>46</v>
      </c>
      <c r="C270" s="8" t="s">
        <v>317</v>
      </c>
      <c r="D270" s="10">
        <v>1</v>
      </c>
      <c r="E270" s="46">
        <v>240339</v>
      </c>
      <c r="F270" s="46"/>
      <c r="G270" s="11">
        <v>266191</v>
      </c>
      <c r="H270" s="27">
        <v>1.1000000000000001</v>
      </c>
      <c r="I270" s="11">
        <v>90000</v>
      </c>
      <c r="J270" s="30">
        <v>0.20816949622981901</v>
      </c>
      <c r="K270" s="11">
        <v>64851</v>
      </c>
      <c r="L270" s="46">
        <v>63450</v>
      </c>
      <c r="M270" s="46"/>
      <c r="N270" s="11">
        <v>14334.6</v>
      </c>
      <c r="O270" s="28">
        <v>0.22</v>
      </c>
      <c r="P270" s="41">
        <v>13</v>
      </c>
      <c r="Q270" s="41"/>
      <c r="R270" s="15">
        <v>3</v>
      </c>
      <c r="S270" s="28">
        <v>0.23</v>
      </c>
      <c r="T270" s="41">
        <v>17</v>
      </c>
      <c r="U270" s="41"/>
      <c r="V270" s="15">
        <v>5</v>
      </c>
      <c r="W270" s="15">
        <v>10</v>
      </c>
      <c r="X270" s="15">
        <v>15</v>
      </c>
      <c r="Y270" s="28">
        <v>0.88</v>
      </c>
      <c r="Z270" s="41">
        <v>27</v>
      </c>
      <c r="AA270" s="41"/>
      <c r="AB270" s="15">
        <v>1</v>
      </c>
      <c r="AC270" s="15" t="s">
        <v>70</v>
      </c>
      <c r="AD270" s="15">
        <v>1</v>
      </c>
      <c r="AE270" s="28">
        <v>0.03</v>
      </c>
    </row>
    <row r="271" spans="1:31" s="1" customFormat="1" ht="19.7" customHeight="1" x14ac:dyDescent="0.2">
      <c r="A271" s="8" t="s">
        <v>27</v>
      </c>
      <c r="B271" s="8" t="s">
        <v>46</v>
      </c>
      <c r="C271" s="8" t="s">
        <v>318</v>
      </c>
      <c r="D271" s="10">
        <v>4</v>
      </c>
      <c r="E271" s="46">
        <v>297308</v>
      </c>
      <c r="F271" s="46"/>
      <c r="G271" s="11">
        <v>380230</v>
      </c>
      <c r="H271" s="27">
        <v>1.27</v>
      </c>
      <c r="I271" s="11">
        <v>15000</v>
      </c>
      <c r="J271" s="28">
        <v>3.7445703729592099E-2</v>
      </c>
      <c r="K271" s="11">
        <v>60087</v>
      </c>
      <c r="L271" s="46">
        <v>113200</v>
      </c>
      <c r="M271" s="46"/>
      <c r="N271" s="11">
        <v>114372</v>
      </c>
      <c r="O271" s="29">
        <v>1.01</v>
      </c>
      <c r="P271" s="41">
        <v>17</v>
      </c>
      <c r="Q271" s="41"/>
      <c r="R271" s="15">
        <v>24</v>
      </c>
      <c r="S271" s="27">
        <v>1.41</v>
      </c>
      <c r="T271" s="41">
        <v>21</v>
      </c>
      <c r="U271" s="41"/>
      <c r="V271" s="15">
        <v>11</v>
      </c>
      <c r="W271" s="15">
        <v>18</v>
      </c>
      <c r="X271" s="15">
        <v>29</v>
      </c>
      <c r="Y271" s="27">
        <v>1.38</v>
      </c>
      <c r="Z271" s="41">
        <v>34</v>
      </c>
      <c r="AA271" s="41"/>
      <c r="AB271" s="15">
        <v>2</v>
      </c>
      <c r="AC271" s="15">
        <v>1</v>
      </c>
      <c r="AD271" s="15">
        <v>8</v>
      </c>
      <c r="AE271" s="28">
        <v>0.23</v>
      </c>
    </row>
    <row r="272" spans="1:31" s="1" customFormat="1" ht="19.7" customHeight="1" x14ac:dyDescent="0.2">
      <c r="A272" s="8" t="s">
        <v>27</v>
      </c>
      <c r="B272" s="8" t="s">
        <v>46</v>
      </c>
      <c r="C272" s="8" t="s">
        <v>319</v>
      </c>
      <c r="D272" s="10">
        <v>4</v>
      </c>
      <c r="E272" s="46">
        <v>261734</v>
      </c>
      <c r="F272" s="46"/>
      <c r="G272" s="11">
        <v>264825</v>
      </c>
      <c r="H272" s="27">
        <v>1.01</v>
      </c>
      <c r="I272" s="11">
        <v>133000</v>
      </c>
      <c r="J272" s="30">
        <v>0.243813015582035</v>
      </c>
      <c r="K272" s="11">
        <v>81825</v>
      </c>
      <c r="L272" s="46">
        <v>104373</v>
      </c>
      <c r="M272" s="46"/>
      <c r="N272" s="11">
        <v>68205.5</v>
      </c>
      <c r="O272" s="28">
        <v>0.65</v>
      </c>
      <c r="P272" s="41">
        <v>15</v>
      </c>
      <c r="Q272" s="41"/>
      <c r="R272" s="15">
        <v>24</v>
      </c>
      <c r="S272" s="27">
        <v>1.6</v>
      </c>
      <c r="T272" s="41">
        <v>18</v>
      </c>
      <c r="U272" s="41"/>
      <c r="V272" s="15">
        <v>13</v>
      </c>
      <c r="W272" s="15">
        <v>20</v>
      </c>
      <c r="X272" s="15">
        <v>33</v>
      </c>
      <c r="Y272" s="27">
        <v>1.83</v>
      </c>
      <c r="Z272" s="41">
        <v>31</v>
      </c>
      <c r="AA272" s="41"/>
      <c r="AB272" s="15">
        <v>27</v>
      </c>
      <c r="AC272" s="15">
        <v>1</v>
      </c>
      <c r="AD272" s="15">
        <v>33</v>
      </c>
      <c r="AE272" s="27">
        <v>1.06</v>
      </c>
    </row>
    <row r="273" spans="1:31" s="1" customFormat="1" ht="19.7" customHeight="1" x14ac:dyDescent="0.2">
      <c r="A273" s="8" t="s">
        <v>27</v>
      </c>
      <c r="B273" s="8" t="s">
        <v>46</v>
      </c>
      <c r="C273" s="8" t="s">
        <v>320</v>
      </c>
      <c r="D273" s="10">
        <v>3</v>
      </c>
      <c r="E273" s="46">
        <v>927926</v>
      </c>
      <c r="F273" s="46"/>
      <c r="G273" s="11">
        <v>595750</v>
      </c>
      <c r="H273" s="28">
        <v>0.64</v>
      </c>
      <c r="I273" s="11">
        <v>20000</v>
      </c>
      <c r="J273" s="28">
        <v>2.9304029304029301E-2</v>
      </c>
      <c r="K273" s="11">
        <v>102375</v>
      </c>
      <c r="L273" s="46">
        <v>430070</v>
      </c>
      <c r="M273" s="46"/>
      <c r="N273" s="11">
        <v>540512</v>
      </c>
      <c r="O273" s="29">
        <v>1.25</v>
      </c>
      <c r="P273" s="41">
        <v>52</v>
      </c>
      <c r="Q273" s="41"/>
      <c r="R273" s="15">
        <v>61</v>
      </c>
      <c r="S273" s="27">
        <v>1.17</v>
      </c>
      <c r="T273" s="41">
        <v>64</v>
      </c>
      <c r="U273" s="41"/>
      <c r="V273" s="15">
        <v>43</v>
      </c>
      <c r="W273" s="15">
        <v>35</v>
      </c>
      <c r="X273" s="15">
        <v>78</v>
      </c>
      <c r="Y273" s="27">
        <v>1.21</v>
      </c>
      <c r="Z273" s="41">
        <v>108</v>
      </c>
      <c r="AA273" s="41"/>
      <c r="AB273" s="15">
        <v>30</v>
      </c>
      <c r="AC273" s="15">
        <v>6</v>
      </c>
      <c r="AD273" s="15">
        <v>66</v>
      </c>
      <c r="AE273" s="28">
        <v>0.61</v>
      </c>
    </row>
    <row r="274" spans="1:31" s="1" customFormat="1" ht="19.7" customHeight="1" x14ac:dyDescent="0.2">
      <c r="A274" s="8" t="s">
        <v>27</v>
      </c>
      <c r="B274" s="8" t="s">
        <v>46</v>
      </c>
      <c r="C274" s="8" t="s">
        <v>321</v>
      </c>
      <c r="D274" s="10">
        <v>4</v>
      </c>
      <c r="E274" s="46">
        <v>291560</v>
      </c>
      <c r="F274" s="46"/>
      <c r="G274" s="11">
        <v>369785</v>
      </c>
      <c r="H274" s="27">
        <v>1.26</v>
      </c>
      <c r="I274" s="11">
        <v>15000</v>
      </c>
      <c r="J274" s="28">
        <v>3.77088125494928E-2</v>
      </c>
      <c r="K274" s="11">
        <v>59667.75</v>
      </c>
      <c r="L274" s="46">
        <v>78186</v>
      </c>
      <c r="M274" s="46"/>
      <c r="N274" s="11">
        <v>90819.4</v>
      </c>
      <c r="O274" s="29">
        <v>1.1599999999999999</v>
      </c>
      <c r="P274" s="41">
        <v>16</v>
      </c>
      <c r="Q274" s="41"/>
      <c r="R274" s="15">
        <v>-11</v>
      </c>
      <c r="S274" s="28">
        <v>-0.68</v>
      </c>
      <c r="T274" s="41">
        <v>20</v>
      </c>
      <c r="U274" s="41"/>
      <c r="V274" s="15">
        <v>10</v>
      </c>
      <c r="W274" s="15">
        <v>19</v>
      </c>
      <c r="X274" s="15">
        <v>29</v>
      </c>
      <c r="Y274" s="27">
        <v>1.45</v>
      </c>
      <c r="Z274" s="41">
        <v>34</v>
      </c>
      <c r="AA274" s="41"/>
      <c r="AB274" s="15">
        <v>15</v>
      </c>
      <c r="AC274" s="15">
        <v>5</v>
      </c>
      <c r="AD274" s="15">
        <v>45</v>
      </c>
      <c r="AE274" s="27">
        <v>1.32</v>
      </c>
    </row>
    <row r="275" spans="1:31" s="1" customFormat="1" ht="19.7" customHeight="1" x14ac:dyDescent="0.2">
      <c r="A275" s="8" t="s">
        <v>27</v>
      </c>
      <c r="B275" s="8" t="s">
        <v>46</v>
      </c>
      <c r="C275" s="8" t="s">
        <v>322</v>
      </c>
      <c r="D275" s="10">
        <v>4</v>
      </c>
      <c r="E275" s="46">
        <v>258776</v>
      </c>
      <c r="F275" s="46"/>
      <c r="G275" s="11">
        <v>159815</v>
      </c>
      <c r="H275" s="28">
        <v>0.61</v>
      </c>
      <c r="I275" s="11">
        <v>64000</v>
      </c>
      <c r="J275" s="30">
        <v>0.23871689668034299</v>
      </c>
      <c r="K275" s="11">
        <v>40215</v>
      </c>
      <c r="L275" s="46">
        <v>91277</v>
      </c>
      <c r="M275" s="46"/>
      <c r="N275" s="11">
        <v>154682.79999999999</v>
      </c>
      <c r="O275" s="29">
        <v>1.69</v>
      </c>
      <c r="P275" s="41">
        <v>14</v>
      </c>
      <c r="Q275" s="41"/>
      <c r="R275" s="15">
        <v>20</v>
      </c>
      <c r="S275" s="27">
        <v>1.42</v>
      </c>
      <c r="T275" s="41">
        <v>18</v>
      </c>
      <c r="U275" s="41"/>
      <c r="V275" s="15">
        <v>14</v>
      </c>
      <c r="W275" s="15">
        <v>6</v>
      </c>
      <c r="X275" s="15">
        <v>20</v>
      </c>
      <c r="Y275" s="27">
        <v>1.1100000000000001</v>
      </c>
      <c r="Z275" s="41">
        <v>31</v>
      </c>
      <c r="AA275" s="41"/>
      <c r="AB275" s="15">
        <v>14</v>
      </c>
      <c r="AC275" s="15">
        <v>4</v>
      </c>
      <c r="AD275" s="15">
        <v>38</v>
      </c>
      <c r="AE275" s="27">
        <v>1.22</v>
      </c>
    </row>
    <row r="276" spans="1:31" s="1" customFormat="1" ht="19.7" customHeight="1" x14ac:dyDescent="0.2">
      <c r="A276" s="8" t="s">
        <v>27</v>
      </c>
      <c r="B276" s="8" t="s">
        <v>46</v>
      </c>
      <c r="C276" s="8" t="s">
        <v>323</v>
      </c>
      <c r="D276" s="10">
        <v>4</v>
      </c>
      <c r="E276" s="46">
        <v>265965</v>
      </c>
      <c r="F276" s="46"/>
      <c r="G276" s="11">
        <v>363793</v>
      </c>
      <c r="H276" s="27">
        <v>1.36</v>
      </c>
      <c r="I276" s="11">
        <v>30000</v>
      </c>
      <c r="J276" s="28">
        <v>6.9639014561517901E-2</v>
      </c>
      <c r="K276" s="11">
        <v>64618.95</v>
      </c>
      <c r="L276" s="46">
        <v>76050</v>
      </c>
      <c r="M276" s="46"/>
      <c r="N276" s="11">
        <v>108301.7</v>
      </c>
      <c r="O276" s="29">
        <v>1.42</v>
      </c>
      <c r="P276" s="41">
        <v>14</v>
      </c>
      <c r="Q276" s="41"/>
      <c r="R276" s="15">
        <v>25</v>
      </c>
      <c r="S276" s="27">
        <v>1.78</v>
      </c>
      <c r="T276" s="41">
        <v>19</v>
      </c>
      <c r="U276" s="41"/>
      <c r="V276" s="15">
        <v>8</v>
      </c>
      <c r="W276" s="15">
        <v>19</v>
      </c>
      <c r="X276" s="15">
        <v>27</v>
      </c>
      <c r="Y276" s="27">
        <v>1.42</v>
      </c>
      <c r="Z276" s="41">
        <v>31</v>
      </c>
      <c r="AA276" s="41"/>
      <c r="AB276" s="15">
        <v>7</v>
      </c>
      <c r="AC276" s="15">
        <v>1</v>
      </c>
      <c r="AD276" s="15">
        <v>13</v>
      </c>
      <c r="AE276" s="28">
        <v>0.41</v>
      </c>
    </row>
    <row r="277" spans="1:31" s="1" customFormat="1" ht="19.7" customHeight="1" x14ac:dyDescent="0.2">
      <c r="A277" s="8" t="s">
        <v>27</v>
      </c>
      <c r="B277" s="8" t="s">
        <v>46</v>
      </c>
      <c r="C277" s="8" t="s">
        <v>324</v>
      </c>
      <c r="D277" s="10">
        <v>4</v>
      </c>
      <c r="E277" s="46">
        <v>517869</v>
      </c>
      <c r="F277" s="46"/>
      <c r="G277" s="11">
        <v>608700</v>
      </c>
      <c r="H277" s="27">
        <v>1.17</v>
      </c>
      <c r="I277" s="11">
        <v>12000</v>
      </c>
      <c r="J277" s="28">
        <v>1.5517910254752401E-2</v>
      </c>
      <c r="K277" s="11">
        <v>115995</v>
      </c>
      <c r="L277" s="46">
        <v>232374</v>
      </c>
      <c r="M277" s="46"/>
      <c r="N277" s="11">
        <v>294920.8</v>
      </c>
      <c r="O277" s="29">
        <v>1.26</v>
      </c>
      <c r="P277" s="41">
        <v>29</v>
      </c>
      <c r="Q277" s="41"/>
      <c r="R277" s="15">
        <v>37</v>
      </c>
      <c r="S277" s="27">
        <v>1.27</v>
      </c>
      <c r="T277" s="41">
        <v>36</v>
      </c>
      <c r="U277" s="41"/>
      <c r="V277" s="15">
        <v>22</v>
      </c>
      <c r="W277" s="15">
        <v>26</v>
      </c>
      <c r="X277" s="15">
        <v>48</v>
      </c>
      <c r="Y277" s="27">
        <v>1.33</v>
      </c>
      <c r="Z277" s="41">
        <v>60</v>
      </c>
      <c r="AA277" s="41"/>
      <c r="AB277" s="15">
        <v>7</v>
      </c>
      <c r="AC277" s="15">
        <v>1</v>
      </c>
      <c r="AD277" s="15">
        <v>13</v>
      </c>
      <c r="AE277" s="28">
        <v>0.21</v>
      </c>
    </row>
    <row r="278" spans="1:31" s="1" customFormat="1" ht="19.7" customHeight="1" x14ac:dyDescent="0.2">
      <c r="A278" s="8" t="s">
        <v>28</v>
      </c>
      <c r="B278" s="8" t="s">
        <v>47</v>
      </c>
      <c r="C278" s="8" t="s">
        <v>325</v>
      </c>
      <c r="D278" s="10">
        <v>2</v>
      </c>
      <c r="E278" s="46">
        <v>443673</v>
      </c>
      <c r="F278" s="46"/>
      <c r="G278" s="11">
        <v>331526</v>
      </c>
      <c r="H278" s="28">
        <v>0.74</v>
      </c>
      <c r="I278" s="11">
        <v>32500</v>
      </c>
      <c r="J278" s="28">
        <v>7.19781363642404E-2</v>
      </c>
      <c r="K278" s="11">
        <v>67728.899999999994</v>
      </c>
      <c r="L278" s="46">
        <v>184710</v>
      </c>
      <c r="M278" s="46"/>
      <c r="N278" s="11">
        <v>227582.3</v>
      </c>
      <c r="O278" s="29">
        <v>1.23</v>
      </c>
      <c r="P278" s="41">
        <v>25</v>
      </c>
      <c r="Q278" s="41"/>
      <c r="R278" s="15">
        <v>5</v>
      </c>
      <c r="S278" s="28">
        <v>0.2</v>
      </c>
      <c r="T278" s="41">
        <v>31</v>
      </c>
      <c r="U278" s="41"/>
      <c r="V278" s="15">
        <v>26</v>
      </c>
      <c r="W278" s="15">
        <v>15</v>
      </c>
      <c r="X278" s="15">
        <v>41</v>
      </c>
      <c r="Y278" s="27">
        <v>1.32</v>
      </c>
      <c r="Z278" s="41">
        <v>50</v>
      </c>
      <c r="AA278" s="41"/>
      <c r="AB278" s="15">
        <v>9</v>
      </c>
      <c r="AC278" s="15">
        <v>1</v>
      </c>
      <c r="AD278" s="15">
        <v>15</v>
      </c>
      <c r="AE278" s="28">
        <v>0.3</v>
      </c>
    </row>
    <row r="279" spans="1:31" s="1" customFormat="1" ht="19.7" customHeight="1" x14ac:dyDescent="0.2">
      <c r="A279" s="8" t="s">
        <v>28</v>
      </c>
      <c r="B279" s="8" t="s">
        <v>47</v>
      </c>
      <c r="C279" s="8" t="s">
        <v>326</v>
      </c>
      <c r="D279" s="10">
        <v>4</v>
      </c>
      <c r="E279" s="46">
        <v>259831</v>
      </c>
      <c r="F279" s="46"/>
      <c r="G279" s="11">
        <v>315421</v>
      </c>
      <c r="H279" s="27">
        <v>1.21</v>
      </c>
      <c r="I279" s="11">
        <v>21000</v>
      </c>
      <c r="J279" s="28">
        <v>5.28539895953146E-2</v>
      </c>
      <c r="K279" s="11">
        <v>59598.15</v>
      </c>
      <c r="L279" s="46">
        <v>120370</v>
      </c>
      <c r="M279" s="46"/>
      <c r="N279" s="11">
        <v>7908.9</v>
      </c>
      <c r="O279" s="28">
        <v>0.06</v>
      </c>
      <c r="P279" s="41">
        <v>14</v>
      </c>
      <c r="Q279" s="41"/>
      <c r="R279" s="15">
        <v>22</v>
      </c>
      <c r="S279" s="27">
        <v>1.57</v>
      </c>
      <c r="T279" s="41">
        <v>18</v>
      </c>
      <c r="U279" s="41"/>
      <c r="V279" s="15">
        <v>16</v>
      </c>
      <c r="W279" s="15">
        <v>18</v>
      </c>
      <c r="X279" s="15">
        <v>34</v>
      </c>
      <c r="Y279" s="27">
        <v>1.88</v>
      </c>
      <c r="Z279" s="41">
        <v>31</v>
      </c>
      <c r="AA279" s="41"/>
      <c r="AB279" s="15">
        <v>25</v>
      </c>
      <c r="AC279" s="15">
        <v>2</v>
      </c>
      <c r="AD279" s="15">
        <v>37</v>
      </c>
      <c r="AE279" s="27">
        <v>1.19</v>
      </c>
    </row>
    <row r="280" spans="1:31" s="1" customFormat="1" ht="19.7" customHeight="1" x14ac:dyDescent="0.2">
      <c r="A280" s="8" t="s">
        <v>28</v>
      </c>
      <c r="B280" s="8" t="s">
        <v>47</v>
      </c>
      <c r="C280" s="8" t="s">
        <v>327</v>
      </c>
      <c r="D280" s="10">
        <v>2</v>
      </c>
      <c r="E280" s="46">
        <v>102360</v>
      </c>
      <c r="F280" s="46"/>
      <c r="G280" s="11">
        <v>137700</v>
      </c>
      <c r="H280" s="27">
        <v>1.34</v>
      </c>
      <c r="I280" s="11">
        <v>0</v>
      </c>
      <c r="J280" s="28">
        <v>0</v>
      </c>
      <c r="K280" s="11">
        <v>22455.15</v>
      </c>
      <c r="L280" s="46">
        <v>53460</v>
      </c>
      <c r="M280" s="46"/>
      <c r="N280" s="11">
        <v>30321.4</v>
      </c>
      <c r="O280" s="28">
        <v>0.56000000000000005</v>
      </c>
      <c r="P280" s="41">
        <v>6</v>
      </c>
      <c r="Q280" s="41"/>
      <c r="R280" s="15">
        <v>-14</v>
      </c>
      <c r="S280" s="28">
        <v>-2.33</v>
      </c>
      <c r="T280" s="41">
        <v>7</v>
      </c>
      <c r="U280" s="41"/>
      <c r="V280" s="15">
        <v>2</v>
      </c>
      <c r="W280" s="15">
        <v>10</v>
      </c>
      <c r="X280" s="15">
        <v>12</v>
      </c>
      <c r="Y280" s="27">
        <v>1.71</v>
      </c>
      <c r="Z280" s="41">
        <v>12</v>
      </c>
      <c r="AA280" s="41"/>
      <c r="AB280" s="15">
        <v>8</v>
      </c>
      <c r="AC280" s="15" t="s">
        <v>70</v>
      </c>
      <c r="AD280" s="15">
        <v>8</v>
      </c>
      <c r="AE280" s="28">
        <v>0.66</v>
      </c>
    </row>
    <row r="281" spans="1:31" s="1" customFormat="1" ht="19.7" customHeight="1" x14ac:dyDescent="0.2">
      <c r="A281" s="8" t="s">
        <v>28</v>
      </c>
      <c r="B281" s="8" t="s">
        <v>47</v>
      </c>
      <c r="C281" s="8" t="s">
        <v>328</v>
      </c>
      <c r="D281" s="10">
        <v>2</v>
      </c>
      <c r="E281" s="46">
        <v>262723</v>
      </c>
      <c r="F281" s="46"/>
      <c r="G281" s="11">
        <v>199975</v>
      </c>
      <c r="H281" s="28">
        <v>0.76</v>
      </c>
      <c r="I281" s="11">
        <v>60000</v>
      </c>
      <c r="J281" s="30">
        <v>0.20942408376963401</v>
      </c>
      <c r="K281" s="11">
        <v>42975</v>
      </c>
      <c r="L281" s="46">
        <v>83965</v>
      </c>
      <c r="M281" s="46"/>
      <c r="N281" s="11">
        <v>161127.70000000001</v>
      </c>
      <c r="O281" s="29">
        <v>1.91</v>
      </c>
      <c r="P281" s="41">
        <v>15</v>
      </c>
      <c r="Q281" s="41"/>
      <c r="R281" s="15">
        <v>10</v>
      </c>
      <c r="S281" s="28">
        <v>0.66</v>
      </c>
      <c r="T281" s="41">
        <v>18</v>
      </c>
      <c r="U281" s="41"/>
      <c r="V281" s="15">
        <v>9</v>
      </c>
      <c r="W281" s="15">
        <v>10</v>
      </c>
      <c r="X281" s="15">
        <v>19</v>
      </c>
      <c r="Y281" s="27">
        <v>1.05</v>
      </c>
      <c r="Z281" s="41">
        <v>31</v>
      </c>
      <c r="AA281" s="41"/>
      <c r="AB281" s="15">
        <v>10</v>
      </c>
      <c r="AC281" s="15" t="s">
        <v>70</v>
      </c>
      <c r="AD281" s="15">
        <v>10</v>
      </c>
      <c r="AE281" s="28">
        <v>0.32</v>
      </c>
    </row>
    <row r="282" spans="1:31" s="1" customFormat="1" ht="19.7" customHeight="1" x14ac:dyDescent="0.2">
      <c r="A282" s="8" t="s">
        <v>28</v>
      </c>
      <c r="B282" s="8" t="s">
        <v>47</v>
      </c>
      <c r="C282" s="8" t="s">
        <v>329</v>
      </c>
      <c r="D282" s="10">
        <v>3</v>
      </c>
      <c r="E282" s="46">
        <v>182405</v>
      </c>
      <c r="F282" s="46"/>
      <c r="G282" s="11">
        <v>246459.35</v>
      </c>
      <c r="H282" s="27">
        <v>1.35</v>
      </c>
      <c r="I282" s="11">
        <v>53000</v>
      </c>
      <c r="J282" s="30">
        <v>0.188431714835264</v>
      </c>
      <c r="K282" s="11">
        <v>42190.35</v>
      </c>
      <c r="L282" s="46">
        <v>64805</v>
      </c>
      <c r="M282" s="46"/>
      <c r="N282" s="11">
        <v>61282</v>
      </c>
      <c r="O282" s="28">
        <v>0.94</v>
      </c>
      <c r="P282" s="41">
        <v>10</v>
      </c>
      <c r="Q282" s="41"/>
      <c r="R282" s="15">
        <v>14</v>
      </c>
      <c r="S282" s="27">
        <v>1.4</v>
      </c>
      <c r="T282" s="41">
        <v>13</v>
      </c>
      <c r="U282" s="41"/>
      <c r="V282" s="15">
        <v>12</v>
      </c>
      <c r="W282" s="15">
        <v>9</v>
      </c>
      <c r="X282" s="15">
        <v>21</v>
      </c>
      <c r="Y282" s="27">
        <v>1.61</v>
      </c>
      <c r="Z282" s="41">
        <v>21</v>
      </c>
      <c r="AA282" s="41"/>
      <c r="AB282" s="15">
        <v>8</v>
      </c>
      <c r="AC282" s="15" t="s">
        <v>70</v>
      </c>
      <c r="AD282" s="15">
        <v>8</v>
      </c>
      <c r="AE282" s="28">
        <v>0.38</v>
      </c>
    </row>
    <row r="283" spans="1:31" s="1" customFormat="1" ht="19.7" customHeight="1" x14ac:dyDescent="0.2">
      <c r="A283" s="8" t="s">
        <v>28</v>
      </c>
      <c r="B283" s="8" t="s">
        <v>47</v>
      </c>
      <c r="C283" s="8" t="s">
        <v>330</v>
      </c>
      <c r="D283" s="10">
        <v>1</v>
      </c>
      <c r="E283" s="46">
        <v>302566</v>
      </c>
      <c r="F283" s="46"/>
      <c r="G283" s="11">
        <v>107398.5</v>
      </c>
      <c r="H283" s="28">
        <v>0.35</v>
      </c>
      <c r="I283" s="11">
        <v>192000</v>
      </c>
      <c r="J283" s="33">
        <v>0.52835796251960698</v>
      </c>
      <c r="K283" s="11">
        <v>54508.5</v>
      </c>
      <c r="L283" s="46">
        <v>101480</v>
      </c>
      <c r="M283" s="46"/>
      <c r="N283" s="11">
        <v>63995.8</v>
      </c>
      <c r="O283" s="28">
        <v>0.63</v>
      </c>
      <c r="P283" s="41">
        <v>17</v>
      </c>
      <c r="Q283" s="41"/>
      <c r="R283" s="15">
        <v>-1</v>
      </c>
      <c r="S283" s="28">
        <v>-0.05</v>
      </c>
      <c r="T283" s="41">
        <v>21</v>
      </c>
      <c r="U283" s="41"/>
      <c r="V283" s="15">
        <v>8</v>
      </c>
      <c r="W283" s="15">
        <v>19</v>
      </c>
      <c r="X283" s="15">
        <v>27</v>
      </c>
      <c r="Y283" s="27">
        <v>1.28</v>
      </c>
      <c r="Z283" s="41">
        <v>36</v>
      </c>
      <c r="AA283" s="41"/>
      <c r="AB283" s="15">
        <v>6</v>
      </c>
      <c r="AC283" s="15">
        <v>1</v>
      </c>
      <c r="AD283" s="15">
        <v>12</v>
      </c>
      <c r="AE283" s="28">
        <v>0.33</v>
      </c>
    </row>
    <row r="284" spans="1:31" s="1" customFormat="1" ht="19.7" customHeight="1" x14ac:dyDescent="0.2">
      <c r="A284" s="8" t="s">
        <v>28</v>
      </c>
      <c r="B284" s="8" t="s">
        <v>47</v>
      </c>
      <c r="C284" s="8" t="s">
        <v>331</v>
      </c>
      <c r="D284" s="10">
        <v>2</v>
      </c>
      <c r="E284" s="46">
        <v>818785</v>
      </c>
      <c r="F284" s="46"/>
      <c r="G284" s="11">
        <v>472700</v>
      </c>
      <c r="H284" s="28">
        <v>0.56999999999999995</v>
      </c>
      <c r="I284" s="11">
        <v>299000</v>
      </c>
      <c r="J284" s="30">
        <v>0.29516288252714701</v>
      </c>
      <c r="K284" s="11">
        <v>151950</v>
      </c>
      <c r="L284" s="46">
        <v>391991</v>
      </c>
      <c r="M284" s="46"/>
      <c r="N284" s="11">
        <v>543594.5</v>
      </c>
      <c r="O284" s="29">
        <v>1.38</v>
      </c>
      <c r="P284" s="41">
        <v>45</v>
      </c>
      <c r="Q284" s="41"/>
      <c r="R284" s="15">
        <v>6</v>
      </c>
      <c r="S284" s="28">
        <v>0.13</v>
      </c>
      <c r="T284" s="41">
        <v>57</v>
      </c>
      <c r="U284" s="41"/>
      <c r="V284" s="15">
        <v>51</v>
      </c>
      <c r="W284" s="15">
        <v>28</v>
      </c>
      <c r="X284" s="15">
        <v>79</v>
      </c>
      <c r="Y284" s="27">
        <v>1.38</v>
      </c>
      <c r="Z284" s="41">
        <v>95</v>
      </c>
      <c r="AA284" s="41"/>
      <c r="AB284" s="15">
        <v>38</v>
      </c>
      <c r="AC284" s="15">
        <v>4</v>
      </c>
      <c r="AD284" s="15">
        <v>62</v>
      </c>
      <c r="AE284" s="28">
        <v>0.65</v>
      </c>
    </row>
    <row r="285" spans="1:31" s="1" customFormat="1" ht="19.7" customHeight="1" x14ac:dyDescent="0.2">
      <c r="A285" s="8" t="s">
        <v>28</v>
      </c>
      <c r="B285" s="8" t="s">
        <v>47</v>
      </c>
      <c r="C285" s="8" t="s">
        <v>332</v>
      </c>
      <c r="D285" s="10">
        <v>1</v>
      </c>
      <c r="E285" s="46">
        <v>198261</v>
      </c>
      <c r="F285" s="46"/>
      <c r="G285" s="11">
        <v>54665</v>
      </c>
      <c r="H285" s="28">
        <v>0.27</v>
      </c>
      <c r="I285" s="11">
        <v>60000</v>
      </c>
      <c r="J285" s="30">
        <v>0.29254022428083898</v>
      </c>
      <c r="K285" s="11">
        <v>30765</v>
      </c>
      <c r="L285" s="46">
        <v>80190</v>
      </c>
      <c r="M285" s="46"/>
      <c r="N285" s="11">
        <v>9180.2999999999993</v>
      </c>
      <c r="O285" s="28">
        <v>0.11</v>
      </c>
      <c r="P285" s="41">
        <v>11</v>
      </c>
      <c r="Q285" s="41"/>
      <c r="R285" s="15">
        <v>8</v>
      </c>
      <c r="S285" s="28">
        <v>0.72</v>
      </c>
      <c r="T285" s="41">
        <v>14</v>
      </c>
      <c r="U285" s="41"/>
      <c r="V285" s="15">
        <v>9</v>
      </c>
      <c r="W285" s="15">
        <v>9</v>
      </c>
      <c r="X285" s="15">
        <v>18</v>
      </c>
      <c r="Y285" s="27">
        <v>1.28</v>
      </c>
      <c r="Z285" s="41">
        <v>22</v>
      </c>
      <c r="AA285" s="41"/>
      <c r="AB285" s="15">
        <v>11</v>
      </c>
      <c r="AC285" s="15">
        <v>0</v>
      </c>
      <c r="AD285" s="15">
        <v>11</v>
      </c>
      <c r="AE285" s="28">
        <v>0.5</v>
      </c>
    </row>
    <row r="286" spans="1:31" s="1" customFormat="1" ht="19.7" customHeight="1" x14ac:dyDescent="0.2">
      <c r="A286" s="8" t="s">
        <v>28</v>
      </c>
      <c r="B286" s="8" t="s">
        <v>47</v>
      </c>
      <c r="C286" s="8" t="s">
        <v>333</v>
      </c>
      <c r="D286" s="10">
        <v>2</v>
      </c>
      <c r="E286" s="46">
        <v>295912</v>
      </c>
      <c r="F286" s="46"/>
      <c r="G286" s="11">
        <v>236864.1</v>
      </c>
      <c r="H286" s="28">
        <v>0.8</v>
      </c>
      <c r="I286" s="11">
        <v>41294</v>
      </c>
      <c r="J286" s="30">
        <v>0.15120800896394601</v>
      </c>
      <c r="K286" s="11">
        <v>40964.1</v>
      </c>
      <c r="L286" s="46">
        <v>87305</v>
      </c>
      <c r="M286" s="46"/>
      <c r="N286" s="11">
        <v>113810.2</v>
      </c>
      <c r="O286" s="29">
        <v>1.3</v>
      </c>
      <c r="P286" s="41">
        <v>16</v>
      </c>
      <c r="Q286" s="41"/>
      <c r="R286" s="15">
        <v>3</v>
      </c>
      <c r="S286" s="28">
        <v>0.18</v>
      </c>
      <c r="T286" s="41">
        <v>21</v>
      </c>
      <c r="U286" s="41"/>
      <c r="V286" s="15">
        <v>12</v>
      </c>
      <c r="W286" s="15">
        <v>14</v>
      </c>
      <c r="X286" s="15">
        <v>26</v>
      </c>
      <c r="Y286" s="27">
        <v>1.23</v>
      </c>
      <c r="Z286" s="41">
        <v>34</v>
      </c>
      <c r="AA286" s="41"/>
      <c r="AB286" s="15">
        <v>0</v>
      </c>
      <c r="AC286" s="15" t="s">
        <v>70</v>
      </c>
      <c r="AD286" s="15">
        <v>0</v>
      </c>
      <c r="AE286" s="32">
        <v>0</v>
      </c>
    </row>
    <row r="287" spans="1:31" s="1" customFormat="1" ht="19.7" customHeight="1" x14ac:dyDescent="0.2">
      <c r="A287" s="8" t="s">
        <v>28</v>
      </c>
      <c r="B287" s="8" t="s">
        <v>47</v>
      </c>
      <c r="C287" s="8" t="s">
        <v>334</v>
      </c>
      <c r="D287" s="10">
        <v>2</v>
      </c>
      <c r="E287" s="46">
        <v>401684</v>
      </c>
      <c r="F287" s="46"/>
      <c r="G287" s="11">
        <v>378721</v>
      </c>
      <c r="H287" s="28">
        <v>0.94</v>
      </c>
      <c r="I287" s="11">
        <v>196000</v>
      </c>
      <c r="J287" s="33">
        <v>0.35091488523650899</v>
      </c>
      <c r="K287" s="11">
        <v>83781</v>
      </c>
      <c r="L287" s="46">
        <v>128675</v>
      </c>
      <c r="M287" s="46"/>
      <c r="N287" s="11">
        <v>57203.8</v>
      </c>
      <c r="O287" s="28">
        <v>0.44</v>
      </c>
      <c r="P287" s="41">
        <v>22</v>
      </c>
      <c r="Q287" s="41"/>
      <c r="R287" s="15">
        <v>37</v>
      </c>
      <c r="S287" s="27">
        <v>1.68</v>
      </c>
      <c r="T287" s="41">
        <v>28</v>
      </c>
      <c r="U287" s="41"/>
      <c r="V287" s="15">
        <v>18</v>
      </c>
      <c r="W287" s="15">
        <v>18</v>
      </c>
      <c r="X287" s="15">
        <v>36</v>
      </c>
      <c r="Y287" s="27">
        <v>1.28</v>
      </c>
      <c r="Z287" s="41">
        <v>46</v>
      </c>
      <c r="AA287" s="41"/>
      <c r="AB287" s="15">
        <v>13</v>
      </c>
      <c r="AC287" s="15">
        <v>2</v>
      </c>
      <c r="AD287" s="15">
        <v>25</v>
      </c>
      <c r="AE287" s="28">
        <v>0.54</v>
      </c>
    </row>
    <row r="288" spans="1:31" s="1" customFormat="1" ht="19.7" customHeight="1" x14ac:dyDescent="0.2">
      <c r="A288" s="8" t="s">
        <v>28</v>
      </c>
      <c r="B288" s="8" t="s">
        <v>47</v>
      </c>
      <c r="C288" s="8" t="s">
        <v>335</v>
      </c>
      <c r="D288" s="10">
        <v>2</v>
      </c>
      <c r="E288" s="46">
        <v>388740</v>
      </c>
      <c r="F288" s="46"/>
      <c r="G288" s="11">
        <v>173725.25</v>
      </c>
      <c r="H288" s="28">
        <v>0.44</v>
      </c>
      <c r="I288" s="11">
        <v>213035</v>
      </c>
      <c r="J288" s="33">
        <v>0.57139217079941496</v>
      </c>
      <c r="K288" s="11">
        <v>55925.25</v>
      </c>
      <c r="L288" s="46">
        <v>119460</v>
      </c>
      <c r="M288" s="46"/>
      <c r="N288" s="11">
        <v>146342.1</v>
      </c>
      <c r="O288" s="29">
        <v>1.22</v>
      </c>
      <c r="P288" s="41">
        <v>22</v>
      </c>
      <c r="Q288" s="41"/>
      <c r="R288" s="15">
        <v>19</v>
      </c>
      <c r="S288" s="28">
        <v>0.86</v>
      </c>
      <c r="T288" s="41">
        <v>27</v>
      </c>
      <c r="U288" s="41"/>
      <c r="V288" s="15">
        <v>11</v>
      </c>
      <c r="W288" s="15">
        <v>19</v>
      </c>
      <c r="X288" s="15">
        <v>30</v>
      </c>
      <c r="Y288" s="27">
        <v>1.1100000000000001</v>
      </c>
      <c r="Z288" s="41">
        <v>45</v>
      </c>
      <c r="AA288" s="41"/>
      <c r="AB288" s="15">
        <v>11</v>
      </c>
      <c r="AC288" s="15">
        <v>0</v>
      </c>
      <c r="AD288" s="15">
        <v>11</v>
      </c>
      <c r="AE288" s="28">
        <v>0.24</v>
      </c>
    </row>
    <row r="289" spans="1:31" s="1" customFormat="1" ht="19.7" customHeight="1" x14ac:dyDescent="0.2">
      <c r="A289" s="8" t="s">
        <v>28</v>
      </c>
      <c r="B289" s="8" t="s">
        <v>47</v>
      </c>
      <c r="C289" s="8" t="s">
        <v>336</v>
      </c>
      <c r="D289" s="10">
        <v>3</v>
      </c>
      <c r="E289" s="46">
        <v>614150</v>
      </c>
      <c r="F289" s="46"/>
      <c r="G289" s="11">
        <v>599666</v>
      </c>
      <c r="H289" s="28">
        <v>0.97</v>
      </c>
      <c r="I289" s="11">
        <v>128000</v>
      </c>
      <c r="J289" s="30">
        <v>0.16350723008533</v>
      </c>
      <c r="K289" s="11">
        <v>117426</v>
      </c>
      <c r="L289" s="46">
        <v>216188</v>
      </c>
      <c r="M289" s="46"/>
      <c r="N289" s="11">
        <v>370555.5</v>
      </c>
      <c r="O289" s="29">
        <v>1.71</v>
      </c>
      <c r="P289" s="41">
        <v>34</v>
      </c>
      <c r="Q289" s="41"/>
      <c r="R289" s="15">
        <v>36</v>
      </c>
      <c r="S289" s="27">
        <v>1.05</v>
      </c>
      <c r="T289" s="41">
        <v>43</v>
      </c>
      <c r="U289" s="41"/>
      <c r="V289" s="15">
        <v>19</v>
      </c>
      <c r="W289" s="15">
        <v>26</v>
      </c>
      <c r="X289" s="15">
        <v>45</v>
      </c>
      <c r="Y289" s="27">
        <v>1.04</v>
      </c>
      <c r="Z289" s="41">
        <v>72</v>
      </c>
      <c r="AA289" s="41"/>
      <c r="AB289" s="15">
        <v>14</v>
      </c>
      <c r="AC289" s="15" t="s">
        <v>70</v>
      </c>
      <c r="AD289" s="15">
        <v>14</v>
      </c>
      <c r="AE289" s="28">
        <v>0.19</v>
      </c>
    </row>
    <row r="290" spans="1:31" s="1" customFormat="1" ht="19.7" customHeight="1" x14ac:dyDescent="0.2">
      <c r="A290" s="8" t="s">
        <v>28</v>
      </c>
      <c r="B290" s="8" t="s">
        <v>47</v>
      </c>
      <c r="C290" s="8" t="s">
        <v>337</v>
      </c>
      <c r="D290" s="10">
        <v>3</v>
      </c>
      <c r="E290" s="46">
        <v>511612</v>
      </c>
      <c r="F290" s="46"/>
      <c r="G290" s="11">
        <v>605099</v>
      </c>
      <c r="H290" s="27">
        <v>1.18</v>
      </c>
      <c r="I290" s="11">
        <v>170500</v>
      </c>
      <c r="J290" s="30">
        <v>0.22463768115942001</v>
      </c>
      <c r="K290" s="11">
        <v>113850</v>
      </c>
      <c r="L290" s="46">
        <v>159549</v>
      </c>
      <c r="M290" s="46"/>
      <c r="N290" s="11">
        <v>170990.9</v>
      </c>
      <c r="O290" s="29">
        <v>1.07</v>
      </c>
      <c r="P290" s="41">
        <v>28</v>
      </c>
      <c r="Q290" s="41"/>
      <c r="R290" s="15">
        <v>33</v>
      </c>
      <c r="S290" s="27">
        <v>1.17</v>
      </c>
      <c r="T290" s="41">
        <v>36</v>
      </c>
      <c r="U290" s="41"/>
      <c r="V290" s="15">
        <v>16</v>
      </c>
      <c r="W290" s="15">
        <v>7</v>
      </c>
      <c r="X290" s="15">
        <v>23</v>
      </c>
      <c r="Y290" s="28">
        <v>0.63</v>
      </c>
      <c r="Z290" s="41">
        <v>59</v>
      </c>
      <c r="AA290" s="41"/>
      <c r="AB290" s="15">
        <v>56</v>
      </c>
      <c r="AC290" s="15" t="s">
        <v>70</v>
      </c>
      <c r="AD290" s="15">
        <v>56</v>
      </c>
      <c r="AE290" s="28">
        <v>0.94</v>
      </c>
    </row>
    <row r="291" spans="1:31" s="1" customFormat="1" ht="19.7" customHeight="1" x14ac:dyDescent="0.2">
      <c r="A291" s="8" t="s">
        <v>28</v>
      </c>
      <c r="B291" s="8" t="s">
        <v>47</v>
      </c>
      <c r="C291" s="8" t="s">
        <v>338</v>
      </c>
      <c r="D291" s="10">
        <v>1</v>
      </c>
      <c r="E291" s="46">
        <v>183782</v>
      </c>
      <c r="F291" s="46"/>
      <c r="G291" s="11">
        <v>137480</v>
      </c>
      <c r="H291" s="28">
        <v>0.74</v>
      </c>
      <c r="I291" s="11">
        <v>56000</v>
      </c>
      <c r="J291" s="30">
        <v>0.27290448343079898</v>
      </c>
      <c r="K291" s="11">
        <v>30780</v>
      </c>
      <c r="L291" s="46">
        <v>57380</v>
      </c>
      <c r="M291" s="46"/>
      <c r="N291" s="11">
        <v>45110.2</v>
      </c>
      <c r="O291" s="28">
        <v>0.78</v>
      </c>
      <c r="P291" s="41">
        <v>10</v>
      </c>
      <c r="Q291" s="41"/>
      <c r="R291" s="15">
        <v>1</v>
      </c>
      <c r="S291" s="28">
        <v>0.1</v>
      </c>
      <c r="T291" s="41">
        <v>13</v>
      </c>
      <c r="U291" s="41"/>
      <c r="V291" s="15">
        <v>8</v>
      </c>
      <c r="W291" s="15">
        <v>6</v>
      </c>
      <c r="X291" s="15">
        <v>14</v>
      </c>
      <c r="Y291" s="27">
        <v>1.07</v>
      </c>
      <c r="Z291" s="41">
        <v>22</v>
      </c>
      <c r="AA291" s="41"/>
      <c r="AB291" s="15">
        <v>3</v>
      </c>
      <c r="AC291" s="15" t="s">
        <v>70</v>
      </c>
      <c r="AD291" s="15">
        <v>3</v>
      </c>
      <c r="AE291" s="28">
        <v>0.13</v>
      </c>
    </row>
    <row r="292" spans="1:31" s="1" customFormat="1" ht="19.7" customHeight="1" x14ac:dyDescent="0.2">
      <c r="A292" s="8" t="s">
        <v>28</v>
      </c>
      <c r="B292" s="8" t="s">
        <v>47</v>
      </c>
      <c r="C292" s="8" t="s">
        <v>339</v>
      </c>
      <c r="D292" s="10">
        <v>2</v>
      </c>
      <c r="E292" s="46">
        <v>716146</v>
      </c>
      <c r="F292" s="46"/>
      <c r="G292" s="11">
        <v>403725</v>
      </c>
      <c r="H292" s="28">
        <v>0.56000000000000005</v>
      </c>
      <c r="I292" s="11">
        <v>99000</v>
      </c>
      <c r="J292" s="30">
        <v>0.15480844409695099</v>
      </c>
      <c r="K292" s="11">
        <v>95925</v>
      </c>
      <c r="L292" s="46">
        <v>303918</v>
      </c>
      <c r="M292" s="46"/>
      <c r="N292" s="11">
        <v>443158.3</v>
      </c>
      <c r="O292" s="29">
        <v>1.45</v>
      </c>
      <c r="P292" s="41">
        <v>39</v>
      </c>
      <c r="Q292" s="41"/>
      <c r="R292" s="15">
        <v>-15</v>
      </c>
      <c r="S292" s="28">
        <v>-0.38</v>
      </c>
      <c r="T292" s="41">
        <v>50</v>
      </c>
      <c r="U292" s="41"/>
      <c r="V292" s="15">
        <v>27</v>
      </c>
      <c r="W292" s="15">
        <v>24</v>
      </c>
      <c r="X292" s="15">
        <v>51</v>
      </c>
      <c r="Y292" s="27">
        <v>1.02</v>
      </c>
      <c r="Z292" s="41">
        <v>84</v>
      </c>
      <c r="AA292" s="41"/>
      <c r="AB292" s="15">
        <v>19</v>
      </c>
      <c r="AC292" s="15">
        <v>0</v>
      </c>
      <c r="AD292" s="15">
        <v>19</v>
      </c>
      <c r="AE292" s="28">
        <v>0.22</v>
      </c>
    </row>
    <row r="293" spans="1:31" s="1" customFormat="1" ht="19.7" customHeight="1" x14ac:dyDescent="0.2">
      <c r="A293" s="8" t="s">
        <v>28</v>
      </c>
      <c r="B293" s="8" t="s">
        <v>47</v>
      </c>
      <c r="C293" s="8" t="s">
        <v>340</v>
      </c>
      <c r="D293" s="10">
        <v>2</v>
      </c>
      <c r="E293" s="46">
        <v>388401</v>
      </c>
      <c r="F293" s="46"/>
      <c r="G293" s="11">
        <v>344015</v>
      </c>
      <c r="H293" s="28">
        <v>0.88</v>
      </c>
      <c r="I293" s="11">
        <v>179000</v>
      </c>
      <c r="J293" s="33">
        <v>0.36975831439785201</v>
      </c>
      <c r="K293" s="11">
        <v>72615</v>
      </c>
      <c r="L293" s="46">
        <v>160655</v>
      </c>
      <c r="M293" s="46"/>
      <c r="N293" s="11">
        <v>40552.699999999997</v>
      </c>
      <c r="O293" s="28">
        <v>0.25</v>
      </c>
      <c r="P293" s="41">
        <v>22</v>
      </c>
      <c r="Q293" s="41"/>
      <c r="R293" s="15">
        <v>23</v>
      </c>
      <c r="S293" s="27">
        <v>1.04</v>
      </c>
      <c r="T293" s="41">
        <v>27</v>
      </c>
      <c r="U293" s="41"/>
      <c r="V293" s="15">
        <v>13</v>
      </c>
      <c r="W293" s="15">
        <v>20</v>
      </c>
      <c r="X293" s="15">
        <v>33</v>
      </c>
      <c r="Y293" s="27">
        <v>1.22</v>
      </c>
      <c r="Z293" s="41">
        <v>45</v>
      </c>
      <c r="AA293" s="41"/>
      <c r="AB293" s="15">
        <v>10</v>
      </c>
      <c r="AC293" s="15" t="s">
        <v>70</v>
      </c>
      <c r="AD293" s="15">
        <v>10</v>
      </c>
      <c r="AE293" s="28">
        <v>0.22</v>
      </c>
    </row>
    <row r="294" spans="1:31" s="1" customFormat="1" ht="19.7" customHeight="1" x14ac:dyDescent="0.2">
      <c r="A294" s="8" t="s">
        <v>28</v>
      </c>
      <c r="B294" s="8" t="s">
        <v>47</v>
      </c>
      <c r="C294" s="8" t="s">
        <v>341</v>
      </c>
      <c r="D294" s="10">
        <v>1</v>
      </c>
      <c r="E294" s="46">
        <v>409464</v>
      </c>
      <c r="F294" s="46"/>
      <c r="G294" s="11">
        <v>184255</v>
      </c>
      <c r="H294" s="28">
        <v>0.44</v>
      </c>
      <c r="I294" s="11">
        <v>136000</v>
      </c>
      <c r="J294" s="33">
        <v>0.35817750855938901</v>
      </c>
      <c r="K294" s="11">
        <v>56955</v>
      </c>
      <c r="L294" s="46">
        <v>146507</v>
      </c>
      <c r="M294" s="46"/>
      <c r="N294" s="11">
        <v>108335.1</v>
      </c>
      <c r="O294" s="28">
        <v>0.73</v>
      </c>
      <c r="P294" s="41">
        <v>23</v>
      </c>
      <c r="Q294" s="41"/>
      <c r="R294" s="15">
        <v>18</v>
      </c>
      <c r="S294" s="28">
        <v>0.78</v>
      </c>
      <c r="T294" s="41">
        <v>28</v>
      </c>
      <c r="U294" s="41"/>
      <c r="V294" s="15">
        <v>17</v>
      </c>
      <c r="W294" s="15">
        <v>16</v>
      </c>
      <c r="X294" s="15">
        <v>33</v>
      </c>
      <c r="Y294" s="27">
        <v>1.17</v>
      </c>
      <c r="Z294" s="41">
        <v>48</v>
      </c>
      <c r="AA294" s="41"/>
      <c r="AB294" s="15">
        <v>12</v>
      </c>
      <c r="AC294" s="15">
        <v>0</v>
      </c>
      <c r="AD294" s="15">
        <v>12</v>
      </c>
      <c r="AE294" s="28">
        <v>0.25</v>
      </c>
    </row>
    <row r="295" spans="1:31" s="1" customFormat="1" ht="19.7" customHeight="1" x14ac:dyDescent="0.2">
      <c r="A295" s="8" t="s">
        <v>28</v>
      </c>
      <c r="B295" s="8" t="s">
        <v>47</v>
      </c>
      <c r="C295" s="8" t="s">
        <v>342</v>
      </c>
      <c r="D295" s="10">
        <v>4</v>
      </c>
      <c r="E295" s="46">
        <v>404785</v>
      </c>
      <c r="F295" s="46"/>
      <c r="G295" s="11">
        <v>228750</v>
      </c>
      <c r="H295" s="28">
        <v>0.56000000000000005</v>
      </c>
      <c r="I295" s="11">
        <v>6500</v>
      </c>
      <c r="J295" s="28">
        <v>2.0139426800929498E-2</v>
      </c>
      <c r="K295" s="11">
        <v>48412.5</v>
      </c>
      <c r="L295" s="46">
        <v>112325</v>
      </c>
      <c r="M295" s="46"/>
      <c r="N295" s="11">
        <v>112720.6</v>
      </c>
      <c r="O295" s="29">
        <v>1</v>
      </c>
      <c r="P295" s="41">
        <v>22</v>
      </c>
      <c r="Q295" s="41"/>
      <c r="R295" s="15">
        <v>33</v>
      </c>
      <c r="S295" s="27">
        <v>1.5</v>
      </c>
      <c r="T295" s="41">
        <v>28</v>
      </c>
      <c r="U295" s="41"/>
      <c r="V295" s="15">
        <v>20</v>
      </c>
      <c r="W295" s="15">
        <v>24</v>
      </c>
      <c r="X295" s="15">
        <v>44</v>
      </c>
      <c r="Y295" s="27">
        <v>1.57</v>
      </c>
      <c r="Z295" s="41">
        <v>48</v>
      </c>
      <c r="AA295" s="41"/>
      <c r="AB295" s="15">
        <v>24</v>
      </c>
      <c r="AC295" s="15">
        <v>5</v>
      </c>
      <c r="AD295" s="15">
        <v>54</v>
      </c>
      <c r="AE295" s="27">
        <v>1.1200000000000001</v>
      </c>
    </row>
    <row r="296" spans="1:31" s="1" customFormat="1" ht="19.7" customHeight="1" x14ac:dyDescent="0.2">
      <c r="A296" s="8" t="s">
        <v>28</v>
      </c>
      <c r="B296" s="8" t="s">
        <v>48</v>
      </c>
      <c r="C296" s="8" t="s">
        <v>343</v>
      </c>
      <c r="D296" s="10">
        <v>3</v>
      </c>
      <c r="E296" s="46">
        <v>364360</v>
      </c>
      <c r="F296" s="46"/>
      <c r="G296" s="11">
        <v>274824</v>
      </c>
      <c r="H296" s="28">
        <v>0.75</v>
      </c>
      <c r="I296" s="11">
        <v>209500</v>
      </c>
      <c r="J296" s="33">
        <v>0.474132078033766</v>
      </c>
      <c r="K296" s="11">
        <v>66279</v>
      </c>
      <c r="L296" s="46">
        <v>151945</v>
      </c>
      <c r="M296" s="46"/>
      <c r="N296" s="11">
        <v>167979.4</v>
      </c>
      <c r="O296" s="29">
        <v>1.1000000000000001</v>
      </c>
      <c r="P296" s="41">
        <v>20</v>
      </c>
      <c r="Q296" s="41"/>
      <c r="R296" s="15">
        <v>21</v>
      </c>
      <c r="S296" s="27">
        <v>1.05</v>
      </c>
      <c r="T296" s="41">
        <v>25</v>
      </c>
      <c r="U296" s="41"/>
      <c r="V296" s="15">
        <v>16</v>
      </c>
      <c r="W296" s="15">
        <v>19</v>
      </c>
      <c r="X296" s="15">
        <v>35</v>
      </c>
      <c r="Y296" s="27">
        <v>1.4</v>
      </c>
      <c r="Z296" s="41">
        <v>43</v>
      </c>
      <c r="AA296" s="41"/>
      <c r="AB296" s="15">
        <v>28</v>
      </c>
      <c r="AC296" s="15" t="s">
        <v>70</v>
      </c>
      <c r="AD296" s="15">
        <v>28</v>
      </c>
      <c r="AE296" s="28">
        <v>0.65</v>
      </c>
    </row>
    <row r="297" spans="1:31" s="1" customFormat="1" ht="19.7" customHeight="1" x14ac:dyDescent="0.2">
      <c r="A297" s="8" t="s">
        <v>28</v>
      </c>
      <c r="B297" s="8" t="s">
        <v>48</v>
      </c>
      <c r="C297" s="8" t="s">
        <v>344</v>
      </c>
      <c r="D297" s="10">
        <v>2</v>
      </c>
      <c r="E297" s="46">
        <v>307499</v>
      </c>
      <c r="F297" s="46"/>
      <c r="G297" s="11">
        <v>414990</v>
      </c>
      <c r="H297" s="27">
        <v>1.34</v>
      </c>
      <c r="I297" s="11">
        <v>91000</v>
      </c>
      <c r="J297" s="30">
        <v>0.18287781350482299</v>
      </c>
      <c r="K297" s="11">
        <v>74640</v>
      </c>
      <c r="L297" s="46">
        <v>105630</v>
      </c>
      <c r="M297" s="46"/>
      <c r="N297" s="11">
        <v>49055.9</v>
      </c>
      <c r="O297" s="28">
        <v>0.46</v>
      </c>
      <c r="P297" s="41">
        <v>17</v>
      </c>
      <c r="Q297" s="41"/>
      <c r="R297" s="15">
        <v>-11</v>
      </c>
      <c r="S297" s="28">
        <v>-0.64</v>
      </c>
      <c r="T297" s="41">
        <v>21</v>
      </c>
      <c r="U297" s="41"/>
      <c r="V297" s="15">
        <v>13</v>
      </c>
      <c r="W297" s="15">
        <v>8</v>
      </c>
      <c r="X297" s="15">
        <v>21</v>
      </c>
      <c r="Y297" s="27">
        <v>1</v>
      </c>
      <c r="Z297" s="41">
        <v>36</v>
      </c>
      <c r="AA297" s="41"/>
      <c r="AB297" s="15">
        <v>17</v>
      </c>
      <c r="AC297" s="15">
        <v>0</v>
      </c>
      <c r="AD297" s="15">
        <v>17</v>
      </c>
      <c r="AE297" s="28">
        <v>0.47</v>
      </c>
    </row>
    <row r="298" spans="1:31" s="1" customFormat="1" ht="19.7" customHeight="1" x14ac:dyDescent="0.2">
      <c r="A298" s="8" t="s">
        <v>28</v>
      </c>
      <c r="B298" s="8" t="s">
        <v>48</v>
      </c>
      <c r="C298" s="8" t="s">
        <v>345</v>
      </c>
      <c r="D298" s="10">
        <v>3</v>
      </c>
      <c r="E298" s="46">
        <v>409375</v>
      </c>
      <c r="F298" s="46"/>
      <c r="G298" s="11">
        <v>480500</v>
      </c>
      <c r="H298" s="27">
        <v>1.17</v>
      </c>
      <c r="I298" s="11">
        <v>8000</v>
      </c>
      <c r="J298" s="28">
        <v>1.59872102318145E-2</v>
      </c>
      <c r="K298" s="11">
        <v>75060</v>
      </c>
      <c r="L298" s="46">
        <v>136818</v>
      </c>
      <c r="M298" s="46"/>
      <c r="N298" s="11">
        <v>100089.3</v>
      </c>
      <c r="O298" s="28">
        <v>0.73</v>
      </c>
      <c r="P298" s="41">
        <v>23</v>
      </c>
      <c r="Q298" s="41"/>
      <c r="R298" s="15">
        <v>35</v>
      </c>
      <c r="S298" s="27">
        <v>1.52</v>
      </c>
      <c r="T298" s="41">
        <v>28</v>
      </c>
      <c r="U298" s="41"/>
      <c r="V298" s="15">
        <v>16</v>
      </c>
      <c r="W298" s="15">
        <v>13</v>
      </c>
      <c r="X298" s="15">
        <v>29</v>
      </c>
      <c r="Y298" s="27">
        <v>1.03</v>
      </c>
      <c r="Z298" s="41">
        <v>47</v>
      </c>
      <c r="AA298" s="41"/>
      <c r="AB298" s="15">
        <v>0</v>
      </c>
      <c r="AC298" s="15">
        <v>0</v>
      </c>
      <c r="AD298" s="15">
        <v>0</v>
      </c>
      <c r="AE298" s="32">
        <v>0</v>
      </c>
    </row>
    <row r="299" spans="1:31" s="1" customFormat="1" ht="19.7" customHeight="1" x14ac:dyDescent="0.2">
      <c r="A299" s="8" t="s">
        <v>28</v>
      </c>
      <c r="B299" s="8" t="s">
        <v>48</v>
      </c>
      <c r="C299" s="8" t="s">
        <v>346</v>
      </c>
      <c r="D299" s="10">
        <v>1</v>
      </c>
      <c r="E299" s="46">
        <v>614085</v>
      </c>
      <c r="F299" s="46"/>
      <c r="G299" s="11">
        <v>600200.72</v>
      </c>
      <c r="H299" s="28">
        <v>0.97</v>
      </c>
      <c r="I299" s="11">
        <v>178000</v>
      </c>
      <c r="J299" s="30">
        <v>0.20547225720509299</v>
      </c>
      <c r="K299" s="11">
        <v>129944.55</v>
      </c>
      <c r="L299" s="46">
        <v>255453</v>
      </c>
      <c r="M299" s="46"/>
      <c r="N299" s="11">
        <v>256512.7</v>
      </c>
      <c r="O299" s="29">
        <v>1</v>
      </c>
      <c r="P299" s="41">
        <v>34</v>
      </c>
      <c r="Q299" s="41"/>
      <c r="R299" s="15">
        <v>24</v>
      </c>
      <c r="S299" s="28">
        <v>0.7</v>
      </c>
      <c r="T299" s="41">
        <v>43</v>
      </c>
      <c r="U299" s="41"/>
      <c r="V299" s="15">
        <v>18</v>
      </c>
      <c r="W299" s="15">
        <v>13</v>
      </c>
      <c r="X299" s="15">
        <v>31</v>
      </c>
      <c r="Y299" s="28">
        <v>0.72</v>
      </c>
      <c r="Z299" s="41">
        <v>72</v>
      </c>
      <c r="AA299" s="41"/>
      <c r="AB299" s="15">
        <v>26</v>
      </c>
      <c r="AC299" s="15">
        <v>2</v>
      </c>
      <c r="AD299" s="15">
        <v>38</v>
      </c>
      <c r="AE299" s="28">
        <v>0.52</v>
      </c>
    </row>
    <row r="300" spans="1:31" s="1" customFormat="1" ht="19.7" customHeight="1" x14ac:dyDescent="0.2">
      <c r="A300" s="8" t="s">
        <v>28</v>
      </c>
      <c r="B300" s="8" t="s">
        <v>48</v>
      </c>
      <c r="C300" s="8" t="s">
        <v>347</v>
      </c>
      <c r="D300" s="10">
        <v>4</v>
      </c>
      <c r="E300" s="46">
        <v>102017</v>
      </c>
      <c r="F300" s="46"/>
      <c r="G300" s="11">
        <v>186400</v>
      </c>
      <c r="H300" s="27">
        <v>1.82</v>
      </c>
      <c r="I300" s="11">
        <v>12000</v>
      </c>
      <c r="J300" s="28">
        <v>5.2083333333333301E-2</v>
      </c>
      <c r="K300" s="11">
        <v>34560</v>
      </c>
      <c r="L300" s="46">
        <v>37907</v>
      </c>
      <c r="M300" s="46"/>
      <c r="N300" s="11">
        <v>37364.699999999997</v>
      </c>
      <c r="O300" s="28">
        <v>0.98</v>
      </c>
      <c r="P300" s="41">
        <v>5</v>
      </c>
      <c r="Q300" s="41"/>
      <c r="R300" s="15">
        <v>7</v>
      </c>
      <c r="S300" s="27">
        <v>1.4</v>
      </c>
      <c r="T300" s="41">
        <v>7</v>
      </c>
      <c r="U300" s="41"/>
      <c r="V300" s="15">
        <v>3</v>
      </c>
      <c r="W300" s="15">
        <v>7</v>
      </c>
      <c r="X300" s="15">
        <v>10</v>
      </c>
      <c r="Y300" s="27">
        <v>1.42</v>
      </c>
      <c r="Z300" s="41">
        <v>13</v>
      </c>
      <c r="AA300" s="41"/>
      <c r="AB300" s="15">
        <v>17</v>
      </c>
      <c r="AC300" s="15">
        <v>1</v>
      </c>
      <c r="AD300" s="15">
        <v>23</v>
      </c>
      <c r="AE300" s="27">
        <v>1.76</v>
      </c>
    </row>
    <row r="301" spans="1:31" s="1" customFormat="1" ht="19.7" customHeight="1" x14ac:dyDescent="0.2">
      <c r="A301" s="8" t="s">
        <v>28</v>
      </c>
      <c r="B301" s="8" t="s">
        <v>48</v>
      </c>
      <c r="C301" s="8" t="s">
        <v>348</v>
      </c>
      <c r="D301" s="10">
        <v>1</v>
      </c>
      <c r="E301" s="46">
        <v>306805</v>
      </c>
      <c r="F301" s="46"/>
      <c r="G301" s="11">
        <v>121825</v>
      </c>
      <c r="H301" s="28">
        <v>0.39</v>
      </c>
      <c r="I301" s="11">
        <v>108000</v>
      </c>
      <c r="J301" s="33">
        <v>0.353518821603928</v>
      </c>
      <c r="K301" s="11">
        <v>45825</v>
      </c>
      <c r="L301" s="46">
        <v>90836</v>
      </c>
      <c r="M301" s="46"/>
      <c r="N301" s="11">
        <v>40506.400000000001</v>
      </c>
      <c r="O301" s="28">
        <v>0.44</v>
      </c>
      <c r="P301" s="41">
        <v>17</v>
      </c>
      <c r="Q301" s="41"/>
      <c r="R301" s="15">
        <v>6</v>
      </c>
      <c r="S301" s="28">
        <v>0.35</v>
      </c>
      <c r="T301" s="41">
        <v>22</v>
      </c>
      <c r="U301" s="41"/>
      <c r="V301" s="15">
        <v>14</v>
      </c>
      <c r="W301" s="15">
        <v>16</v>
      </c>
      <c r="X301" s="15">
        <v>30</v>
      </c>
      <c r="Y301" s="27">
        <v>1.36</v>
      </c>
      <c r="Z301" s="41">
        <v>35</v>
      </c>
      <c r="AA301" s="41"/>
      <c r="AB301" s="15">
        <v>3</v>
      </c>
      <c r="AC301" s="15" t="s">
        <v>70</v>
      </c>
      <c r="AD301" s="15">
        <v>3</v>
      </c>
      <c r="AE301" s="28">
        <v>0.08</v>
      </c>
    </row>
    <row r="302" spans="1:31" s="1" customFormat="1" ht="19.7" customHeight="1" x14ac:dyDescent="0.2">
      <c r="A302" s="8" t="s">
        <v>28</v>
      </c>
      <c r="B302" s="8" t="s">
        <v>48</v>
      </c>
      <c r="C302" s="8" t="s">
        <v>349</v>
      </c>
      <c r="D302" s="10">
        <v>0</v>
      </c>
      <c r="E302" s="46">
        <v>327243</v>
      </c>
      <c r="F302" s="46"/>
      <c r="G302" s="11">
        <v>244600</v>
      </c>
      <c r="H302" s="28">
        <v>0.74</v>
      </c>
      <c r="I302" s="11">
        <v>101200</v>
      </c>
      <c r="J302" s="30">
        <v>0.24719101123595499</v>
      </c>
      <c r="K302" s="11">
        <v>61410</v>
      </c>
      <c r="L302" s="46">
        <v>90996</v>
      </c>
      <c r="M302" s="46"/>
      <c r="N302" s="11">
        <v>23275.599999999999</v>
      </c>
      <c r="O302" s="28">
        <v>0.25</v>
      </c>
      <c r="P302" s="41">
        <v>18</v>
      </c>
      <c r="Q302" s="41"/>
      <c r="R302" s="15">
        <v>-14</v>
      </c>
      <c r="S302" s="28">
        <v>-0.77</v>
      </c>
      <c r="T302" s="41">
        <v>23</v>
      </c>
      <c r="U302" s="41"/>
      <c r="V302" s="15">
        <v>12</v>
      </c>
      <c r="W302" s="15">
        <v>9</v>
      </c>
      <c r="X302" s="15">
        <v>21</v>
      </c>
      <c r="Y302" s="28">
        <v>0.91</v>
      </c>
      <c r="Z302" s="41">
        <v>37</v>
      </c>
      <c r="AA302" s="41"/>
      <c r="AB302" s="15">
        <v>2</v>
      </c>
      <c r="AC302" s="15">
        <v>1</v>
      </c>
      <c r="AD302" s="15">
        <v>8</v>
      </c>
      <c r="AE302" s="28">
        <v>0.21</v>
      </c>
    </row>
    <row r="303" spans="1:31" s="1" customFormat="1" ht="19.7" customHeight="1" x14ac:dyDescent="0.2">
      <c r="A303" s="8" t="s">
        <v>28</v>
      </c>
      <c r="B303" s="8" t="s">
        <v>48</v>
      </c>
      <c r="C303" s="8" t="s">
        <v>350</v>
      </c>
      <c r="D303" s="10">
        <v>3</v>
      </c>
      <c r="E303" s="46">
        <v>409301</v>
      </c>
      <c r="F303" s="46"/>
      <c r="G303" s="11">
        <v>487132.15</v>
      </c>
      <c r="H303" s="27">
        <v>1.19</v>
      </c>
      <c r="I303" s="11">
        <v>109000</v>
      </c>
      <c r="J303" s="30">
        <v>0.18470788194285601</v>
      </c>
      <c r="K303" s="11">
        <v>88518.15</v>
      </c>
      <c r="L303" s="46">
        <v>149221</v>
      </c>
      <c r="M303" s="46"/>
      <c r="N303" s="11">
        <v>68671.5</v>
      </c>
      <c r="O303" s="28">
        <v>0.46</v>
      </c>
      <c r="P303" s="41">
        <v>23</v>
      </c>
      <c r="Q303" s="41"/>
      <c r="R303" s="15">
        <v>28</v>
      </c>
      <c r="S303" s="27">
        <v>1.21</v>
      </c>
      <c r="T303" s="41">
        <v>28</v>
      </c>
      <c r="U303" s="41"/>
      <c r="V303" s="15">
        <v>19</v>
      </c>
      <c r="W303" s="15">
        <v>17</v>
      </c>
      <c r="X303" s="15">
        <v>36</v>
      </c>
      <c r="Y303" s="27">
        <v>1.28</v>
      </c>
      <c r="Z303" s="41">
        <v>48</v>
      </c>
      <c r="AA303" s="41"/>
      <c r="AB303" s="15">
        <v>7</v>
      </c>
      <c r="AC303" s="15">
        <v>1</v>
      </c>
      <c r="AD303" s="15">
        <v>13</v>
      </c>
      <c r="AE303" s="28">
        <v>0.27</v>
      </c>
    </row>
    <row r="304" spans="1:31" s="1" customFormat="1" ht="19.7" customHeight="1" x14ac:dyDescent="0.2">
      <c r="A304" s="8" t="s">
        <v>28</v>
      </c>
      <c r="B304" s="8" t="s">
        <v>48</v>
      </c>
      <c r="C304" s="8" t="s">
        <v>351</v>
      </c>
      <c r="D304" s="10">
        <v>2</v>
      </c>
      <c r="E304" s="46">
        <v>512020</v>
      </c>
      <c r="F304" s="46"/>
      <c r="G304" s="11">
        <v>709750</v>
      </c>
      <c r="H304" s="27">
        <v>1.38</v>
      </c>
      <c r="I304" s="11">
        <v>103000</v>
      </c>
      <c r="J304" s="28">
        <v>0.13076874246175299</v>
      </c>
      <c r="K304" s="11">
        <v>118147.5</v>
      </c>
      <c r="L304" s="46">
        <v>145803</v>
      </c>
      <c r="M304" s="46"/>
      <c r="N304" s="11">
        <v>89162.4</v>
      </c>
      <c r="O304" s="28">
        <v>0.61</v>
      </c>
      <c r="P304" s="41">
        <v>29</v>
      </c>
      <c r="Q304" s="41"/>
      <c r="R304" s="15">
        <v>21</v>
      </c>
      <c r="S304" s="28">
        <v>0.72</v>
      </c>
      <c r="T304" s="41">
        <v>36</v>
      </c>
      <c r="U304" s="41"/>
      <c r="V304" s="15">
        <v>18</v>
      </c>
      <c r="W304" s="15">
        <v>22</v>
      </c>
      <c r="X304" s="15">
        <v>40</v>
      </c>
      <c r="Y304" s="27">
        <v>1.1100000000000001</v>
      </c>
      <c r="Z304" s="41">
        <v>60</v>
      </c>
      <c r="AA304" s="41"/>
      <c r="AB304" s="15">
        <v>15</v>
      </c>
      <c r="AC304" s="15">
        <v>1</v>
      </c>
      <c r="AD304" s="15">
        <v>21</v>
      </c>
      <c r="AE304" s="28">
        <v>0.35</v>
      </c>
    </row>
    <row r="305" spans="1:31" s="1" customFormat="1" ht="19.7" customHeight="1" x14ac:dyDescent="0.2">
      <c r="A305" s="8" t="s">
        <v>28</v>
      </c>
      <c r="B305" s="8" t="s">
        <v>48</v>
      </c>
      <c r="C305" s="8" t="s">
        <v>48</v>
      </c>
      <c r="D305" s="10">
        <v>3</v>
      </c>
      <c r="E305" s="46">
        <v>1023362</v>
      </c>
      <c r="F305" s="46"/>
      <c r="G305" s="11">
        <v>770859.75</v>
      </c>
      <c r="H305" s="28">
        <v>0.75</v>
      </c>
      <c r="I305" s="11">
        <v>370665</v>
      </c>
      <c r="J305" s="30">
        <v>0.28710018473121002</v>
      </c>
      <c r="K305" s="11">
        <v>193659.75</v>
      </c>
      <c r="L305" s="46">
        <v>414977</v>
      </c>
      <c r="M305" s="46"/>
      <c r="N305" s="11">
        <v>898108.9</v>
      </c>
      <c r="O305" s="29">
        <v>2.16</v>
      </c>
      <c r="P305" s="41">
        <v>57</v>
      </c>
      <c r="Q305" s="41"/>
      <c r="R305" s="15">
        <v>58</v>
      </c>
      <c r="S305" s="27">
        <v>1.01</v>
      </c>
      <c r="T305" s="41">
        <v>71</v>
      </c>
      <c r="U305" s="41"/>
      <c r="V305" s="15">
        <v>49</v>
      </c>
      <c r="W305" s="15">
        <v>51</v>
      </c>
      <c r="X305" s="15">
        <v>100</v>
      </c>
      <c r="Y305" s="27">
        <v>1.4</v>
      </c>
      <c r="Z305" s="41">
        <v>120</v>
      </c>
      <c r="AA305" s="41"/>
      <c r="AB305" s="15">
        <v>46</v>
      </c>
      <c r="AC305" s="15">
        <v>2</v>
      </c>
      <c r="AD305" s="15">
        <v>58</v>
      </c>
      <c r="AE305" s="28">
        <v>0.48</v>
      </c>
    </row>
    <row r="306" spans="1:31" s="1" customFormat="1" ht="19.7" customHeight="1" x14ac:dyDescent="0.2">
      <c r="A306" s="8" t="s">
        <v>28</v>
      </c>
      <c r="B306" s="8" t="s">
        <v>48</v>
      </c>
      <c r="C306" s="8" t="s">
        <v>352</v>
      </c>
      <c r="D306" s="10">
        <v>1</v>
      </c>
      <c r="E306" s="46">
        <v>307055</v>
      </c>
      <c r="F306" s="46"/>
      <c r="G306" s="11">
        <v>239577.5</v>
      </c>
      <c r="H306" s="28">
        <v>0.78</v>
      </c>
      <c r="I306" s="11">
        <v>95000</v>
      </c>
      <c r="J306" s="30">
        <v>0.31162866983762499</v>
      </c>
      <c r="K306" s="11">
        <v>45727.5</v>
      </c>
      <c r="L306" s="46">
        <v>96848</v>
      </c>
      <c r="M306" s="46"/>
      <c r="N306" s="11">
        <v>400776.6</v>
      </c>
      <c r="O306" s="29">
        <v>4.13</v>
      </c>
      <c r="P306" s="41">
        <v>19</v>
      </c>
      <c r="Q306" s="41"/>
      <c r="R306" s="15">
        <v>5</v>
      </c>
      <c r="S306" s="28">
        <v>0.26</v>
      </c>
      <c r="T306" s="41">
        <v>21</v>
      </c>
      <c r="U306" s="41"/>
      <c r="V306" s="15">
        <v>7</v>
      </c>
      <c r="W306" s="15">
        <v>2</v>
      </c>
      <c r="X306" s="15">
        <v>9</v>
      </c>
      <c r="Y306" s="28">
        <v>0.42</v>
      </c>
      <c r="Z306" s="41">
        <v>36</v>
      </c>
      <c r="AA306" s="41"/>
      <c r="AB306" s="15">
        <v>22</v>
      </c>
      <c r="AC306" s="15" t="s">
        <v>70</v>
      </c>
      <c r="AD306" s="15">
        <v>22</v>
      </c>
      <c r="AE306" s="28">
        <v>0.61</v>
      </c>
    </row>
    <row r="307" spans="1:31" s="1" customFormat="1" ht="19.7" customHeight="1" x14ac:dyDescent="0.2">
      <c r="A307" s="8" t="s">
        <v>28</v>
      </c>
      <c r="B307" s="8" t="s">
        <v>48</v>
      </c>
      <c r="C307" s="8" t="s">
        <v>353</v>
      </c>
      <c r="D307" s="10">
        <v>5</v>
      </c>
      <c r="E307" s="46">
        <v>131789</v>
      </c>
      <c r="F307" s="46"/>
      <c r="G307" s="11">
        <v>417050</v>
      </c>
      <c r="H307" s="27">
        <v>3.16</v>
      </c>
      <c r="I307" s="11">
        <v>49500</v>
      </c>
      <c r="J307" s="28">
        <v>0.108540730183094</v>
      </c>
      <c r="K307" s="11">
        <v>68407.5</v>
      </c>
      <c r="L307" s="46">
        <v>61010</v>
      </c>
      <c r="M307" s="46"/>
      <c r="N307" s="11">
        <v>66966.600000000006</v>
      </c>
      <c r="O307" s="29">
        <v>1.0900000000000001</v>
      </c>
      <c r="P307" s="41">
        <v>7</v>
      </c>
      <c r="Q307" s="41"/>
      <c r="R307" s="15">
        <v>10</v>
      </c>
      <c r="S307" s="27">
        <v>1.42</v>
      </c>
      <c r="T307" s="41">
        <v>9</v>
      </c>
      <c r="U307" s="41"/>
      <c r="V307" s="15">
        <v>8</v>
      </c>
      <c r="W307" s="15">
        <v>24</v>
      </c>
      <c r="X307" s="15">
        <v>32</v>
      </c>
      <c r="Y307" s="27">
        <v>3.55</v>
      </c>
      <c r="Z307" s="41">
        <v>15</v>
      </c>
      <c r="AA307" s="41"/>
      <c r="AB307" s="15">
        <v>11</v>
      </c>
      <c r="AC307" s="15">
        <v>1</v>
      </c>
      <c r="AD307" s="15">
        <v>17</v>
      </c>
      <c r="AE307" s="27">
        <v>1.1299999999999999</v>
      </c>
    </row>
    <row r="308" spans="1:31" s="1" customFormat="1" ht="19.7" customHeight="1" x14ac:dyDescent="0.2">
      <c r="A308" s="8" t="s">
        <v>28</v>
      </c>
      <c r="B308" s="8" t="s">
        <v>48</v>
      </c>
      <c r="C308" s="8" t="s">
        <v>354</v>
      </c>
      <c r="D308" s="10">
        <v>1</v>
      </c>
      <c r="E308" s="46">
        <v>432261</v>
      </c>
      <c r="F308" s="46"/>
      <c r="G308" s="11">
        <v>238737.5</v>
      </c>
      <c r="H308" s="28">
        <v>0.55000000000000004</v>
      </c>
      <c r="I308" s="11">
        <v>162540</v>
      </c>
      <c r="J308" s="30">
        <v>0.31087309935928098</v>
      </c>
      <c r="K308" s="11">
        <v>78427.5</v>
      </c>
      <c r="L308" s="46">
        <v>184055</v>
      </c>
      <c r="M308" s="46"/>
      <c r="N308" s="11">
        <v>219825.6</v>
      </c>
      <c r="O308" s="29">
        <v>1.19</v>
      </c>
      <c r="P308" s="41">
        <v>25</v>
      </c>
      <c r="Q308" s="41"/>
      <c r="R308" s="15">
        <v>12</v>
      </c>
      <c r="S308" s="28">
        <v>0.48</v>
      </c>
      <c r="T308" s="41">
        <v>30</v>
      </c>
      <c r="U308" s="41"/>
      <c r="V308" s="15">
        <v>7</v>
      </c>
      <c r="W308" s="15">
        <v>15</v>
      </c>
      <c r="X308" s="15">
        <v>22</v>
      </c>
      <c r="Y308" s="28">
        <v>0.73</v>
      </c>
      <c r="Z308" s="41">
        <v>50</v>
      </c>
      <c r="AA308" s="41"/>
      <c r="AB308" s="15">
        <v>9</v>
      </c>
      <c r="AC308" s="15">
        <v>1</v>
      </c>
      <c r="AD308" s="15">
        <v>15</v>
      </c>
      <c r="AE308" s="28">
        <v>0.3</v>
      </c>
    </row>
    <row r="309" spans="1:31" s="1" customFormat="1" ht="28.7" customHeight="1" x14ac:dyDescent="0.2"/>
  </sheetData>
  <autoFilter ref="A2:AE308">
    <filterColumn colId="4" showButton="0"/>
    <filterColumn colId="11" showButton="0"/>
    <filterColumn colId="15" showButton="0"/>
    <filterColumn colId="19" showButton="0"/>
    <filterColumn colId="25" showButton="0"/>
  </autoFilter>
  <mergeCells count="1544">
    <mergeCell ref="T297:U297"/>
    <mergeCell ref="T298:U298"/>
    <mergeCell ref="T299:U299"/>
    <mergeCell ref="T300:U300"/>
    <mergeCell ref="T301:U301"/>
    <mergeCell ref="T302:U302"/>
    <mergeCell ref="T303:U303"/>
    <mergeCell ref="T304:U304"/>
    <mergeCell ref="T305:U305"/>
    <mergeCell ref="T306:U306"/>
    <mergeCell ref="T28:U28"/>
    <mergeCell ref="T307:U307"/>
    <mergeCell ref="T308:U308"/>
    <mergeCell ref="T29:U29"/>
    <mergeCell ref="T30:U30"/>
    <mergeCell ref="T31:U31"/>
    <mergeCell ref="T32:U32"/>
    <mergeCell ref="T33:U33"/>
    <mergeCell ref="T34:U34"/>
    <mergeCell ref="T35:U35"/>
    <mergeCell ref="T36:U36"/>
    <mergeCell ref="T37:U37"/>
    <mergeCell ref="T38:U38"/>
    <mergeCell ref="T39:U39"/>
    <mergeCell ref="T40:U40"/>
    <mergeCell ref="T41:U41"/>
    <mergeCell ref="T42:U42"/>
    <mergeCell ref="T43:U43"/>
    <mergeCell ref="T44:U44"/>
    <mergeCell ref="T45:U45"/>
    <mergeCell ref="T46:U46"/>
    <mergeCell ref="T283:U283"/>
    <mergeCell ref="T284:U284"/>
    <mergeCell ref="T285:U285"/>
    <mergeCell ref="T286:U286"/>
    <mergeCell ref="T26:U26"/>
    <mergeCell ref="T287:U287"/>
    <mergeCell ref="T288:U288"/>
    <mergeCell ref="T289:U289"/>
    <mergeCell ref="T290:U290"/>
    <mergeCell ref="T291:U291"/>
    <mergeCell ref="T292:U292"/>
    <mergeCell ref="T293:U293"/>
    <mergeCell ref="T294:U294"/>
    <mergeCell ref="T295:U295"/>
    <mergeCell ref="T296:U296"/>
    <mergeCell ref="T1:Y1"/>
    <mergeCell ref="T27:U27"/>
    <mergeCell ref="T2:U2"/>
    <mergeCell ref="T47:U47"/>
    <mergeCell ref="T48:U48"/>
    <mergeCell ref="T49:U49"/>
    <mergeCell ref="T50:U50"/>
    <mergeCell ref="T51:U51"/>
    <mergeCell ref="T52:U52"/>
    <mergeCell ref="T53:U53"/>
    <mergeCell ref="T54:U54"/>
    <mergeCell ref="T55:U55"/>
    <mergeCell ref="T56:U56"/>
    <mergeCell ref="T3:U3"/>
    <mergeCell ref="T57:U57"/>
    <mergeCell ref="T58:U58"/>
    <mergeCell ref="T267:U267"/>
    <mergeCell ref="T268:U268"/>
    <mergeCell ref="T269:U269"/>
    <mergeCell ref="T270:U270"/>
    <mergeCell ref="T271:U271"/>
    <mergeCell ref="T272:U272"/>
    <mergeCell ref="T273:U273"/>
    <mergeCell ref="T274:U274"/>
    <mergeCell ref="T275:U275"/>
    <mergeCell ref="T276:U276"/>
    <mergeCell ref="T25:U25"/>
    <mergeCell ref="T277:U277"/>
    <mergeCell ref="T278:U278"/>
    <mergeCell ref="T279:U279"/>
    <mergeCell ref="T280:U280"/>
    <mergeCell ref="T281:U281"/>
    <mergeCell ref="T282:U282"/>
    <mergeCell ref="T59:U59"/>
    <mergeCell ref="T60:U60"/>
    <mergeCell ref="T61:U61"/>
    <mergeCell ref="T62:U62"/>
    <mergeCell ref="T63:U63"/>
    <mergeCell ref="T64:U64"/>
    <mergeCell ref="T65:U65"/>
    <mergeCell ref="T66:U66"/>
    <mergeCell ref="T67:U67"/>
    <mergeCell ref="T68:U68"/>
    <mergeCell ref="T69:U69"/>
    <mergeCell ref="T70:U70"/>
    <mergeCell ref="T71:U71"/>
    <mergeCell ref="T72:U72"/>
    <mergeCell ref="T73:U73"/>
    <mergeCell ref="T251:U251"/>
    <mergeCell ref="T252:U252"/>
    <mergeCell ref="T253:U253"/>
    <mergeCell ref="T254:U254"/>
    <mergeCell ref="T255:U255"/>
    <mergeCell ref="T256:U256"/>
    <mergeCell ref="T23:U23"/>
    <mergeCell ref="T257:U257"/>
    <mergeCell ref="T258:U258"/>
    <mergeCell ref="T259:U259"/>
    <mergeCell ref="T260:U260"/>
    <mergeCell ref="T261:U261"/>
    <mergeCell ref="T262:U262"/>
    <mergeCell ref="T263:U263"/>
    <mergeCell ref="T264:U264"/>
    <mergeCell ref="T265:U265"/>
    <mergeCell ref="T266:U266"/>
    <mergeCell ref="T24:U24"/>
    <mergeCell ref="T74:U74"/>
    <mergeCell ref="T75:U75"/>
    <mergeCell ref="T76:U76"/>
    <mergeCell ref="T77:U77"/>
    <mergeCell ref="T78:U78"/>
    <mergeCell ref="T79:U79"/>
    <mergeCell ref="T80:U80"/>
    <mergeCell ref="T81:U81"/>
    <mergeCell ref="T82:U82"/>
    <mergeCell ref="T83:U83"/>
    <mergeCell ref="T84:U84"/>
    <mergeCell ref="T85:U85"/>
    <mergeCell ref="T86:U86"/>
    <mergeCell ref="T87:U87"/>
    <mergeCell ref="T236:U236"/>
    <mergeCell ref="T21:U21"/>
    <mergeCell ref="T237:U237"/>
    <mergeCell ref="T238:U238"/>
    <mergeCell ref="T239:U239"/>
    <mergeCell ref="T240:U240"/>
    <mergeCell ref="T241:U241"/>
    <mergeCell ref="T242:U242"/>
    <mergeCell ref="T243:U243"/>
    <mergeCell ref="T244:U244"/>
    <mergeCell ref="T245:U245"/>
    <mergeCell ref="T246:U246"/>
    <mergeCell ref="T22:U22"/>
    <mergeCell ref="T247:U247"/>
    <mergeCell ref="T248:U248"/>
    <mergeCell ref="T249:U249"/>
    <mergeCell ref="T250:U250"/>
    <mergeCell ref="T88:U88"/>
    <mergeCell ref="T89:U89"/>
    <mergeCell ref="T90:U90"/>
    <mergeCell ref="T91:U91"/>
    <mergeCell ref="T92:U92"/>
    <mergeCell ref="T93:U93"/>
    <mergeCell ref="T94:U94"/>
    <mergeCell ref="T95:U95"/>
    <mergeCell ref="T96:U96"/>
    <mergeCell ref="T220:U220"/>
    <mergeCell ref="T221:U221"/>
    <mergeCell ref="T222:U222"/>
    <mergeCell ref="T223:U223"/>
    <mergeCell ref="T224:U224"/>
    <mergeCell ref="T225:U225"/>
    <mergeCell ref="T226:U226"/>
    <mergeCell ref="T20:U20"/>
    <mergeCell ref="T227:U227"/>
    <mergeCell ref="T228:U228"/>
    <mergeCell ref="T229:U229"/>
    <mergeCell ref="T230:U230"/>
    <mergeCell ref="T231:U231"/>
    <mergeCell ref="T232:U232"/>
    <mergeCell ref="T233:U233"/>
    <mergeCell ref="T234:U234"/>
    <mergeCell ref="T235:U235"/>
    <mergeCell ref="T205:U205"/>
    <mergeCell ref="T206:U206"/>
    <mergeCell ref="T18:U18"/>
    <mergeCell ref="T207:U207"/>
    <mergeCell ref="T208:U208"/>
    <mergeCell ref="T209:U209"/>
    <mergeCell ref="T210:U210"/>
    <mergeCell ref="T211:U211"/>
    <mergeCell ref="T212:U212"/>
    <mergeCell ref="T213:U213"/>
    <mergeCell ref="T214:U214"/>
    <mergeCell ref="T215:U215"/>
    <mergeCell ref="T216:U216"/>
    <mergeCell ref="T19:U19"/>
    <mergeCell ref="T217:U217"/>
    <mergeCell ref="T218:U218"/>
    <mergeCell ref="T219:U219"/>
    <mergeCell ref="T189:U189"/>
    <mergeCell ref="T190:U190"/>
    <mergeCell ref="T191:U191"/>
    <mergeCell ref="T192:U192"/>
    <mergeCell ref="T193:U193"/>
    <mergeCell ref="T194:U194"/>
    <mergeCell ref="T195:U195"/>
    <mergeCell ref="T196:U196"/>
    <mergeCell ref="T17:U17"/>
    <mergeCell ref="T197:U197"/>
    <mergeCell ref="T198:U198"/>
    <mergeCell ref="T199:U199"/>
    <mergeCell ref="T200:U200"/>
    <mergeCell ref="T201:U201"/>
    <mergeCell ref="T202:U202"/>
    <mergeCell ref="T203:U203"/>
    <mergeCell ref="T204:U204"/>
    <mergeCell ref="T174:U174"/>
    <mergeCell ref="T175:U175"/>
    <mergeCell ref="T176:U176"/>
    <mergeCell ref="T15:U15"/>
    <mergeCell ref="T177:U177"/>
    <mergeCell ref="T178:U178"/>
    <mergeCell ref="T179:U179"/>
    <mergeCell ref="T180:U180"/>
    <mergeCell ref="T181:U181"/>
    <mergeCell ref="T182:U182"/>
    <mergeCell ref="T183:U183"/>
    <mergeCell ref="T184:U184"/>
    <mergeCell ref="T185:U185"/>
    <mergeCell ref="T186:U186"/>
    <mergeCell ref="T16:U16"/>
    <mergeCell ref="T187:U187"/>
    <mergeCell ref="T188:U188"/>
    <mergeCell ref="T158:U158"/>
    <mergeCell ref="T159:U159"/>
    <mergeCell ref="T160:U160"/>
    <mergeCell ref="T161:U161"/>
    <mergeCell ref="T162:U162"/>
    <mergeCell ref="T163:U163"/>
    <mergeCell ref="T164:U164"/>
    <mergeCell ref="T165:U165"/>
    <mergeCell ref="T166:U166"/>
    <mergeCell ref="T14:U14"/>
    <mergeCell ref="T167:U167"/>
    <mergeCell ref="T168:U168"/>
    <mergeCell ref="T169:U169"/>
    <mergeCell ref="T170:U170"/>
    <mergeCell ref="T171:U171"/>
    <mergeCell ref="T172:U172"/>
    <mergeCell ref="T173:U173"/>
    <mergeCell ref="T143:U143"/>
    <mergeCell ref="T144:U144"/>
    <mergeCell ref="T145:U145"/>
    <mergeCell ref="T146:U146"/>
    <mergeCell ref="T147:U147"/>
    <mergeCell ref="T148:U148"/>
    <mergeCell ref="T149:U149"/>
    <mergeCell ref="T150:U150"/>
    <mergeCell ref="T151:U151"/>
    <mergeCell ref="T152:U152"/>
    <mergeCell ref="T153:U153"/>
    <mergeCell ref="T154:U154"/>
    <mergeCell ref="T155:U155"/>
    <mergeCell ref="T156:U156"/>
    <mergeCell ref="T13:U13"/>
    <mergeCell ref="T157:U157"/>
    <mergeCell ref="T127:U127"/>
    <mergeCell ref="T128:U128"/>
    <mergeCell ref="T129:U129"/>
    <mergeCell ref="T130:U130"/>
    <mergeCell ref="T131:U131"/>
    <mergeCell ref="T132:U132"/>
    <mergeCell ref="T133:U133"/>
    <mergeCell ref="T134:U134"/>
    <mergeCell ref="T135:U135"/>
    <mergeCell ref="T136:U136"/>
    <mergeCell ref="T137:U137"/>
    <mergeCell ref="T138:U138"/>
    <mergeCell ref="T139:U139"/>
    <mergeCell ref="T140:U140"/>
    <mergeCell ref="T141:U141"/>
    <mergeCell ref="T142:U142"/>
    <mergeCell ref="T111:U111"/>
    <mergeCell ref="T112:U112"/>
    <mergeCell ref="T113:U113"/>
    <mergeCell ref="T114:U114"/>
    <mergeCell ref="T115:U115"/>
    <mergeCell ref="T116:U116"/>
    <mergeCell ref="T9:U9"/>
    <mergeCell ref="T117:U117"/>
    <mergeCell ref="T118:U118"/>
    <mergeCell ref="T119:U119"/>
    <mergeCell ref="T120:U120"/>
    <mergeCell ref="T121:U121"/>
    <mergeCell ref="T122:U122"/>
    <mergeCell ref="T123:U123"/>
    <mergeCell ref="T124:U124"/>
    <mergeCell ref="T125:U125"/>
    <mergeCell ref="T126:U126"/>
    <mergeCell ref="T10:U10"/>
    <mergeCell ref="T12:U12"/>
    <mergeCell ref="T7:U7"/>
    <mergeCell ref="T97:U97"/>
    <mergeCell ref="T98:U98"/>
    <mergeCell ref="T99:U99"/>
    <mergeCell ref="T100:U100"/>
    <mergeCell ref="T101:U101"/>
    <mergeCell ref="T102:U102"/>
    <mergeCell ref="T103:U103"/>
    <mergeCell ref="T104:U104"/>
    <mergeCell ref="T105:U105"/>
    <mergeCell ref="T106:U106"/>
    <mergeCell ref="T8:U8"/>
    <mergeCell ref="T107:U107"/>
    <mergeCell ref="T108:U108"/>
    <mergeCell ref="T109:U109"/>
    <mergeCell ref="T110:U110"/>
    <mergeCell ref="T4:U4"/>
    <mergeCell ref="T5:U5"/>
    <mergeCell ref="T6:U6"/>
    <mergeCell ref="T11:U11"/>
    <mergeCell ref="P73:Q73"/>
    <mergeCell ref="P74:Q74"/>
    <mergeCell ref="P75:Q75"/>
    <mergeCell ref="P76:Q76"/>
    <mergeCell ref="P5:Q5"/>
    <mergeCell ref="P77:Q77"/>
    <mergeCell ref="P78:Q78"/>
    <mergeCell ref="P79:Q79"/>
    <mergeCell ref="P80:Q80"/>
    <mergeCell ref="P81:Q81"/>
    <mergeCell ref="P6:Q6"/>
    <mergeCell ref="P21:Q21"/>
    <mergeCell ref="P20:Q20"/>
    <mergeCell ref="P18:Q18"/>
    <mergeCell ref="P17:Q17"/>
    <mergeCell ref="P15:Q15"/>
    <mergeCell ref="P14:Q14"/>
    <mergeCell ref="P12:Q12"/>
    <mergeCell ref="P11:Q11"/>
    <mergeCell ref="P9:Q9"/>
    <mergeCell ref="P297:Q297"/>
    <mergeCell ref="P298:Q298"/>
    <mergeCell ref="P299:Q299"/>
    <mergeCell ref="P300:Q300"/>
    <mergeCell ref="P301:Q301"/>
    <mergeCell ref="P302:Q302"/>
    <mergeCell ref="P303:Q303"/>
    <mergeCell ref="P304:Q304"/>
    <mergeCell ref="P305:Q305"/>
    <mergeCell ref="P306:Q306"/>
    <mergeCell ref="P28:Q28"/>
    <mergeCell ref="P307:Q307"/>
    <mergeCell ref="P308:Q308"/>
    <mergeCell ref="P29:Q29"/>
    <mergeCell ref="P30:Q30"/>
    <mergeCell ref="P31:Q31"/>
    <mergeCell ref="P32:Q32"/>
    <mergeCell ref="P33:Q33"/>
    <mergeCell ref="P34:Q34"/>
    <mergeCell ref="P35:Q35"/>
    <mergeCell ref="P36:Q36"/>
    <mergeCell ref="P37:Q37"/>
    <mergeCell ref="P38:Q38"/>
    <mergeCell ref="P39:Q39"/>
    <mergeCell ref="P40:Q40"/>
    <mergeCell ref="P41:Q41"/>
    <mergeCell ref="P42:Q42"/>
    <mergeCell ref="P43:Q43"/>
    <mergeCell ref="P44:Q44"/>
    <mergeCell ref="P45:Q45"/>
    <mergeCell ref="P46:Q46"/>
    <mergeCell ref="P67:Q67"/>
    <mergeCell ref="P283:Q283"/>
    <mergeCell ref="P284:Q284"/>
    <mergeCell ref="P285:Q285"/>
    <mergeCell ref="P286:Q286"/>
    <mergeCell ref="P26:Q26"/>
    <mergeCell ref="P287:Q287"/>
    <mergeCell ref="P288:Q288"/>
    <mergeCell ref="P289:Q289"/>
    <mergeCell ref="P290:Q290"/>
    <mergeCell ref="P291:Q291"/>
    <mergeCell ref="P292:Q292"/>
    <mergeCell ref="P293:Q293"/>
    <mergeCell ref="P294:Q294"/>
    <mergeCell ref="P295:Q295"/>
    <mergeCell ref="P296:Q296"/>
    <mergeCell ref="P1:S1"/>
    <mergeCell ref="P27:Q27"/>
    <mergeCell ref="P2:Q2"/>
    <mergeCell ref="P47:Q47"/>
    <mergeCell ref="P48:Q48"/>
    <mergeCell ref="P49:Q49"/>
    <mergeCell ref="P50:Q50"/>
    <mergeCell ref="P51:Q51"/>
    <mergeCell ref="P52:Q52"/>
    <mergeCell ref="P53:Q53"/>
    <mergeCell ref="P54:Q54"/>
    <mergeCell ref="P55:Q55"/>
    <mergeCell ref="P56:Q56"/>
    <mergeCell ref="P3:Q3"/>
    <mergeCell ref="P57:Q57"/>
    <mergeCell ref="P58:Q58"/>
    <mergeCell ref="P4:Q4"/>
    <mergeCell ref="P267:Q267"/>
    <mergeCell ref="P268:Q268"/>
    <mergeCell ref="P269:Q269"/>
    <mergeCell ref="P270:Q270"/>
    <mergeCell ref="P271:Q271"/>
    <mergeCell ref="P272:Q272"/>
    <mergeCell ref="P273:Q273"/>
    <mergeCell ref="P274:Q274"/>
    <mergeCell ref="P275:Q275"/>
    <mergeCell ref="P276:Q276"/>
    <mergeCell ref="P25:Q25"/>
    <mergeCell ref="P277:Q277"/>
    <mergeCell ref="P278:Q278"/>
    <mergeCell ref="P279:Q279"/>
    <mergeCell ref="P280:Q280"/>
    <mergeCell ref="P281:Q281"/>
    <mergeCell ref="P282:Q282"/>
    <mergeCell ref="P59:Q59"/>
    <mergeCell ref="P60:Q60"/>
    <mergeCell ref="P61:Q61"/>
    <mergeCell ref="P62:Q62"/>
    <mergeCell ref="P63:Q63"/>
    <mergeCell ref="P64:Q64"/>
    <mergeCell ref="P65:Q65"/>
    <mergeCell ref="P66:Q66"/>
    <mergeCell ref="P82:Q82"/>
    <mergeCell ref="P83:Q83"/>
    <mergeCell ref="P84:Q84"/>
    <mergeCell ref="P85:Q85"/>
    <mergeCell ref="P86:Q86"/>
    <mergeCell ref="P87:Q87"/>
    <mergeCell ref="P88:Q88"/>
    <mergeCell ref="P251:Q251"/>
    <mergeCell ref="P252:Q252"/>
    <mergeCell ref="P253:Q253"/>
    <mergeCell ref="P254:Q254"/>
    <mergeCell ref="P255:Q255"/>
    <mergeCell ref="P256:Q256"/>
    <mergeCell ref="P23:Q23"/>
    <mergeCell ref="P257:Q257"/>
    <mergeCell ref="P258:Q258"/>
    <mergeCell ref="P259:Q259"/>
    <mergeCell ref="P260:Q260"/>
    <mergeCell ref="P261:Q261"/>
    <mergeCell ref="P262:Q262"/>
    <mergeCell ref="P263:Q263"/>
    <mergeCell ref="P264:Q264"/>
    <mergeCell ref="P265:Q265"/>
    <mergeCell ref="P266:Q266"/>
    <mergeCell ref="P24:Q24"/>
    <mergeCell ref="P89:Q89"/>
    <mergeCell ref="P90:Q90"/>
    <mergeCell ref="P91:Q91"/>
    <mergeCell ref="P92:Q92"/>
    <mergeCell ref="P93:Q93"/>
    <mergeCell ref="P94:Q94"/>
    <mergeCell ref="P95:Q95"/>
    <mergeCell ref="P96:Q96"/>
    <mergeCell ref="P236:Q236"/>
    <mergeCell ref="P237:Q237"/>
    <mergeCell ref="P238:Q238"/>
    <mergeCell ref="P239:Q239"/>
    <mergeCell ref="P240:Q240"/>
    <mergeCell ref="P241:Q241"/>
    <mergeCell ref="P242:Q242"/>
    <mergeCell ref="P243:Q243"/>
    <mergeCell ref="P244:Q244"/>
    <mergeCell ref="P245:Q245"/>
    <mergeCell ref="P246:Q246"/>
    <mergeCell ref="P22:Q22"/>
    <mergeCell ref="P247:Q247"/>
    <mergeCell ref="P248:Q248"/>
    <mergeCell ref="P249:Q249"/>
    <mergeCell ref="P250:Q250"/>
    <mergeCell ref="P220:Q220"/>
    <mergeCell ref="P221:Q221"/>
    <mergeCell ref="P222:Q222"/>
    <mergeCell ref="P223:Q223"/>
    <mergeCell ref="P224:Q224"/>
    <mergeCell ref="P225:Q225"/>
    <mergeCell ref="P226:Q226"/>
    <mergeCell ref="P227:Q227"/>
    <mergeCell ref="P228:Q228"/>
    <mergeCell ref="P229:Q229"/>
    <mergeCell ref="P230:Q230"/>
    <mergeCell ref="P231:Q231"/>
    <mergeCell ref="P232:Q232"/>
    <mergeCell ref="P233:Q233"/>
    <mergeCell ref="P234:Q234"/>
    <mergeCell ref="P235:Q235"/>
    <mergeCell ref="P205:Q205"/>
    <mergeCell ref="P206:Q206"/>
    <mergeCell ref="P207:Q207"/>
    <mergeCell ref="P208:Q208"/>
    <mergeCell ref="P209:Q209"/>
    <mergeCell ref="P210:Q210"/>
    <mergeCell ref="P211:Q211"/>
    <mergeCell ref="P212:Q212"/>
    <mergeCell ref="P213:Q213"/>
    <mergeCell ref="P214:Q214"/>
    <mergeCell ref="P215:Q215"/>
    <mergeCell ref="P216:Q216"/>
    <mergeCell ref="P19:Q19"/>
    <mergeCell ref="P217:Q217"/>
    <mergeCell ref="P218:Q218"/>
    <mergeCell ref="P219:Q219"/>
    <mergeCell ref="P189:Q189"/>
    <mergeCell ref="P190:Q190"/>
    <mergeCell ref="P191:Q191"/>
    <mergeCell ref="P192:Q192"/>
    <mergeCell ref="P193:Q193"/>
    <mergeCell ref="P194:Q194"/>
    <mergeCell ref="P195:Q195"/>
    <mergeCell ref="P196:Q196"/>
    <mergeCell ref="P197:Q197"/>
    <mergeCell ref="P198:Q198"/>
    <mergeCell ref="P199:Q199"/>
    <mergeCell ref="P200:Q200"/>
    <mergeCell ref="P201:Q201"/>
    <mergeCell ref="P202:Q202"/>
    <mergeCell ref="P203:Q203"/>
    <mergeCell ref="P204:Q204"/>
    <mergeCell ref="P174:Q174"/>
    <mergeCell ref="P175:Q175"/>
    <mergeCell ref="P176:Q176"/>
    <mergeCell ref="P177:Q177"/>
    <mergeCell ref="P178:Q178"/>
    <mergeCell ref="P179:Q179"/>
    <mergeCell ref="P180:Q180"/>
    <mergeCell ref="P181:Q181"/>
    <mergeCell ref="P182:Q182"/>
    <mergeCell ref="P183:Q183"/>
    <mergeCell ref="P184:Q184"/>
    <mergeCell ref="P185:Q185"/>
    <mergeCell ref="P186:Q186"/>
    <mergeCell ref="P16:Q16"/>
    <mergeCell ref="P187:Q187"/>
    <mergeCell ref="P188:Q188"/>
    <mergeCell ref="P158:Q158"/>
    <mergeCell ref="P159:Q159"/>
    <mergeCell ref="P160:Q160"/>
    <mergeCell ref="P161:Q161"/>
    <mergeCell ref="P162:Q162"/>
    <mergeCell ref="P163:Q163"/>
    <mergeCell ref="P164:Q164"/>
    <mergeCell ref="P165:Q165"/>
    <mergeCell ref="P166:Q166"/>
    <mergeCell ref="P167:Q167"/>
    <mergeCell ref="P168:Q168"/>
    <mergeCell ref="P169:Q169"/>
    <mergeCell ref="P170:Q170"/>
    <mergeCell ref="P171:Q171"/>
    <mergeCell ref="P172:Q172"/>
    <mergeCell ref="P173:Q173"/>
    <mergeCell ref="P143:Q143"/>
    <mergeCell ref="P144:Q144"/>
    <mergeCell ref="P145:Q145"/>
    <mergeCell ref="P146:Q146"/>
    <mergeCell ref="P147:Q147"/>
    <mergeCell ref="P148:Q148"/>
    <mergeCell ref="P149:Q149"/>
    <mergeCell ref="P150:Q150"/>
    <mergeCell ref="P151:Q151"/>
    <mergeCell ref="P152:Q152"/>
    <mergeCell ref="P153:Q153"/>
    <mergeCell ref="P154:Q154"/>
    <mergeCell ref="P155:Q155"/>
    <mergeCell ref="P156:Q156"/>
    <mergeCell ref="P13:Q13"/>
    <mergeCell ref="P157:Q157"/>
    <mergeCell ref="P127:Q127"/>
    <mergeCell ref="P128:Q128"/>
    <mergeCell ref="P129:Q129"/>
    <mergeCell ref="P130:Q130"/>
    <mergeCell ref="P131:Q131"/>
    <mergeCell ref="P132:Q132"/>
    <mergeCell ref="P133:Q133"/>
    <mergeCell ref="P134:Q134"/>
    <mergeCell ref="P135:Q135"/>
    <mergeCell ref="P136:Q136"/>
    <mergeCell ref="P137:Q137"/>
    <mergeCell ref="P138:Q138"/>
    <mergeCell ref="P139:Q139"/>
    <mergeCell ref="P140:Q140"/>
    <mergeCell ref="P141:Q141"/>
    <mergeCell ref="P142:Q142"/>
    <mergeCell ref="P112:Q112"/>
    <mergeCell ref="P113:Q113"/>
    <mergeCell ref="P114:Q114"/>
    <mergeCell ref="P115:Q115"/>
    <mergeCell ref="P116:Q116"/>
    <mergeCell ref="P117:Q117"/>
    <mergeCell ref="P118:Q118"/>
    <mergeCell ref="P119:Q119"/>
    <mergeCell ref="P120:Q120"/>
    <mergeCell ref="P121:Q121"/>
    <mergeCell ref="P122:Q122"/>
    <mergeCell ref="P123:Q123"/>
    <mergeCell ref="P124:Q124"/>
    <mergeCell ref="P125:Q125"/>
    <mergeCell ref="P126:Q126"/>
    <mergeCell ref="P10:Q10"/>
    <mergeCell ref="P7:Q7"/>
    <mergeCell ref="P97:Q97"/>
    <mergeCell ref="P98:Q98"/>
    <mergeCell ref="P99:Q99"/>
    <mergeCell ref="P100:Q100"/>
    <mergeCell ref="P101:Q101"/>
    <mergeCell ref="P102:Q102"/>
    <mergeCell ref="P103:Q103"/>
    <mergeCell ref="P104:Q104"/>
    <mergeCell ref="P105:Q105"/>
    <mergeCell ref="P106:Q106"/>
    <mergeCell ref="P8:Q8"/>
    <mergeCell ref="P107:Q107"/>
    <mergeCell ref="P108:Q108"/>
    <mergeCell ref="P109:Q109"/>
    <mergeCell ref="P110:Q110"/>
    <mergeCell ref="P111:Q111"/>
    <mergeCell ref="P68:Q68"/>
    <mergeCell ref="P69:Q69"/>
    <mergeCell ref="P70:Q70"/>
    <mergeCell ref="P71:Q71"/>
    <mergeCell ref="P72:Q72"/>
    <mergeCell ref="L73:M73"/>
    <mergeCell ref="L74:M74"/>
    <mergeCell ref="L75:M75"/>
    <mergeCell ref="L76:M76"/>
    <mergeCell ref="L5:M5"/>
    <mergeCell ref="L77:M77"/>
    <mergeCell ref="L78:M78"/>
    <mergeCell ref="L79:M79"/>
    <mergeCell ref="L80:M80"/>
    <mergeCell ref="L81:M81"/>
    <mergeCell ref="L6:M6"/>
    <mergeCell ref="L21:M21"/>
    <mergeCell ref="L20:M20"/>
    <mergeCell ref="L18:M18"/>
    <mergeCell ref="L17:M17"/>
    <mergeCell ref="L15:M15"/>
    <mergeCell ref="L14:M14"/>
    <mergeCell ref="L12:M12"/>
    <mergeCell ref="L11:M11"/>
    <mergeCell ref="L9:M9"/>
    <mergeCell ref="L297:M297"/>
    <mergeCell ref="L298:M298"/>
    <mergeCell ref="L299:M299"/>
    <mergeCell ref="L300:M300"/>
    <mergeCell ref="L301:M301"/>
    <mergeCell ref="L302:M302"/>
    <mergeCell ref="L303:M303"/>
    <mergeCell ref="L304:M304"/>
    <mergeCell ref="L305:M305"/>
    <mergeCell ref="L306:M306"/>
    <mergeCell ref="L28:M28"/>
    <mergeCell ref="L307:M307"/>
    <mergeCell ref="L308:M30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67:M67"/>
    <mergeCell ref="L283:M283"/>
    <mergeCell ref="L284:M284"/>
    <mergeCell ref="L285:M285"/>
    <mergeCell ref="L286:M286"/>
    <mergeCell ref="L26:M26"/>
    <mergeCell ref="L287:M287"/>
    <mergeCell ref="L288:M288"/>
    <mergeCell ref="L289:M289"/>
    <mergeCell ref="L290:M290"/>
    <mergeCell ref="L291:M291"/>
    <mergeCell ref="L292:M292"/>
    <mergeCell ref="L293:M293"/>
    <mergeCell ref="L294:M294"/>
    <mergeCell ref="L295:M295"/>
    <mergeCell ref="L296:M296"/>
    <mergeCell ref="L1:O1"/>
    <mergeCell ref="L27:M27"/>
    <mergeCell ref="L2:M2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3:M3"/>
    <mergeCell ref="L57:M57"/>
    <mergeCell ref="L58:M58"/>
    <mergeCell ref="L4:M4"/>
    <mergeCell ref="L267:M267"/>
    <mergeCell ref="L268:M268"/>
    <mergeCell ref="L269:M269"/>
    <mergeCell ref="L270:M270"/>
    <mergeCell ref="L271:M271"/>
    <mergeCell ref="L272:M272"/>
    <mergeCell ref="L273:M273"/>
    <mergeCell ref="L274:M274"/>
    <mergeCell ref="L275:M275"/>
    <mergeCell ref="L276:M276"/>
    <mergeCell ref="L25:M25"/>
    <mergeCell ref="L277:M277"/>
    <mergeCell ref="L278:M278"/>
    <mergeCell ref="L279:M279"/>
    <mergeCell ref="L280:M280"/>
    <mergeCell ref="L281:M281"/>
    <mergeCell ref="L282:M282"/>
    <mergeCell ref="L59:M59"/>
    <mergeCell ref="L60:M60"/>
    <mergeCell ref="L61:M61"/>
    <mergeCell ref="L62:M62"/>
    <mergeCell ref="L63:M63"/>
    <mergeCell ref="L64:M64"/>
    <mergeCell ref="L65:M65"/>
    <mergeCell ref="L66:M66"/>
    <mergeCell ref="L82:M82"/>
    <mergeCell ref="L83:M83"/>
    <mergeCell ref="L84:M84"/>
    <mergeCell ref="L85:M85"/>
    <mergeCell ref="L86:M86"/>
    <mergeCell ref="L87:M87"/>
    <mergeCell ref="L88:M88"/>
    <mergeCell ref="L251:M251"/>
    <mergeCell ref="L252:M252"/>
    <mergeCell ref="L253:M253"/>
    <mergeCell ref="L254:M254"/>
    <mergeCell ref="L255:M255"/>
    <mergeCell ref="L256:M256"/>
    <mergeCell ref="L23:M23"/>
    <mergeCell ref="L257:M257"/>
    <mergeCell ref="L258:M258"/>
    <mergeCell ref="L259:M259"/>
    <mergeCell ref="L260:M260"/>
    <mergeCell ref="L261:M261"/>
    <mergeCell ref="L262:M262"/>
    <mergeCell ref="L263:M263"/>
    <mergeCell ref="L264:M264"/>
    <mergeCell ref="L265:M265"/>
    <mergeCell ref="L266:M266"/>
    <mergeCell ref="L24:M24"/>
    <mergeCell ref="L89:M89"/>
    <mergeCell ref="L90:M90"/>
    <mergeCell ref="L91:M91"/>
    <mergeCell ref="L92:M92"/>
    <mergeCell ref="L93:M93"/>
    <mergeCell ref="L94:M94"/>
    <mergeCell ref="L95:M95"/>
    <mergeCell ref="L96:M96"/>
    <mergeCell ref="L236:M236"/>
    <mergeCell ref="L237:M237"/>
    <mergeCell ref="L238:M238"/>
    <mergeCell ref="L239:M239"/>
    <mergeCell ref="L240:M240"/>
    <mergeCell ref="L241:M241"/>
    <mergeCell ref="L242:M242"/>
    <mergeCell ref="L243:M243"/>
    <mergeCell ref="L244:M244"/>
    <mergeCell ref="L245:M245"/>
    <mergeCell ref="L246:M246"/>
    <mergeCell ref="L22:M22"/>
    <mergeCell ref="L247:M247"/>
    <mergeCell ref="L248:M248"/>
    <mergeCell ref="L249:M249"/>
    <mergeCell ref="L250:M250"/>
    <mergeCell ref="L220:M220"/>
    <mergeCell ref="L221:M221"/>
    <mergeCell ref="L222:M222"/>
    <mergeCell ref="L223:M223"/>
    <mergeCell ref="L224:M224"/>
    <mergeCell ref="L225:M225"/>
    <mergeCell ref="L226:M226"/>
    <mergeCell ref="L227:M227"/>
    <mergeCell ref="L228:M228"/>
    <mergeCell ref="L229:M229"/>
    <mergeCell ref="L230:M230"/>
    <mergeCell ref="L231:M231"/>
    <mergeCell ref="L232:M232"/>
    <mergeCell ref="L233:M233"/>
    <mergeCell ref="L234:M234"/>
    <mergeCell ref="L235:M235"/>
    <mergeCell ref="L205:M205"/>
    <mergeCell ref="L206:M206"/>
    <mergeCell ref="L207:M207"/>
    <mergeCell ref="L208:M208"/>
    <mergeCell ref="L209:M209"/>
    <mergeCell ref="L210:M210"/>
    <mergeCell ref="L211:M211"/>
    <mergeCell ref="L212:M212"/>
    <mergeCell ref="L213:M213"/>
    <mergeCell ref="L214:M214"/>
    <mergeCell ref="L215:M215"/>
    <mergeCell ref="L216:M216"/>
    <mergeCell ref="L19:M19"/>
    <mergeCell ref="L217:M217"/>
    <mergeCell ref="L218:M218"/>
    <mergeCell ref="L219:M219"/>
    <mergeCell ref="L189:M189"/>
    <mergeCell ref="L190:M190"/>
    <mergeCell ref="L191:M191"/>
    <mergeCell ref="L192:M192"/>
    <mergeCell ref="L193:M193"/>
    <mergeCell ref="L194:M194"/>
    <mergeCell ref="L195:M195"/>
    <mergeCell ref="L196:M196"/>
    <mergeCell ref="L197:M197"/>
    <mergeCell ref="L198:M198"/>
    <mergeCell ref="L199:M199"/>
    <mergeCell ref="L200:M200"/>
    <mergeCell ref="L201:M201"/>
    <mergeCell ref="L202:M202"/>
    <mergeCell ref="L203:M203"/>
    <mergeCell ref="L204:M204"/>
    <mergeCell ref="L174:M174"/>
    <mergeCell ref="L175:M175"/>
    <mergeCell ref="L176:M176"/>
    <mergeCell ref="L177:M177"/>
    <mergeCell ref="L178:M178"/>
    <mergeCell ref="L179:M179"/>
    <mergeCell ref="L180:M180"/>
    <mergeCell ref="L181:M181"/>
    <mergeCell ref="L182:M182"/>
    <mergeCell ref="L183:M183"/>
    <mergeCell ref="L184:M184"/>
    <mergeCell ref="L185:M185"/>
    <mergeCell ref="L186:M186"/>
    <mergeCell ref="L16:M16"/>
    <mergeCell ref="L187:M187"/>
    <mergeCell ref="L188:M188"/>
    <mergeCell ref="L158:M158"/>
    <mergeCell ref="L159:M159"/>
    <mergeCell ref="L160:M160"/>
    <mergeCell ref="L161:M161"/>
    <mergeCell ref="L162:M162"/>
    <mergeCell ref="L163:M163"/>
    <mergeCell ref="L164:M164"/>
    <mergeCell ref="L165:M165"/>
    <mergeCell ref="L166:M166"/>
    <mergeCell ref="L167:M167"/>
    <mergeCell ref="L168:M168"/>
    <mergeCell ref="L169:M169"/>
    <mergeCell ref="L170:M170"/>
    <mergeCell ref="L171:M171"/>
    <mergeCell ref="L172:M172"/>
    <mergeCell ref="L173:M173"/>
    <mergeCell ref="L143:M143"/>
    <mergeCell ref="L144:M144"/>
    <mergeCell ref="L145:M145"/>
    <mergeCell ref="L146:M146"/>
    <mergeCell ref="L147:M147"/>
    <mergeCell ref="L148:M148"/>
    <mergeCell ref="L149:M149"/>
    <mergeCell ref="L150:M150"/>
    <mergeCell ref="L151:M151"/>
    <mergeCell ref="L152:M152"/>
    <mergeCell ref="L153:M153"/>
    <mergeCell ref="L154:M154"/>
    <mergeCell ref="L155:M155"/>
    <mergeCell ref="L156:M156"/>
    <mergeCell ref="L13:M13"/>
    <mergeCell ref="L157:M157"/>
    <mergeCell ref="L127:M127"/>
    <mergeCell ref="L128:M128"/>
    <mergeCell ref="L129:M129"/>
    <mergeCell ref="L130:M130"/>
    <mergeCell ref="L131:M131"/>
    <mergeCell ref="L132:M132"/>
    <mergeCell ref="L133:M133"/>
    <mergeCell ref="L134:M134"/>
    <mergeCell ref="L135:M135"/>
    <mergeCell ref="L136:M136"/>
    <mergeCell ref="L137:M137"/>
    <mergeCell ref="L138:M138"/>
    <mergeCell ref="L139:M139"/>
    <mergeCell ref="L140:M140"/>
    <mergeCell ref="L141:M141"/>
    <mergeCell ref="L142:M142"/>
    <mergeCell ref="L112:M112"/>
    <mergeCell ref="L113:M113"/>
    <mergeCell ref="L114:M114"/>
    <mergeCell ref="L115:M115"/>
    <mergeCell ref="L116:M116"/>
    <mergeCell ref="L117:M117"/>
    <mergeCell ref="L118:M118"/>
    <mergeCell ref="L119:M119"/>
    <mergeCell ref="L120:M120"/>
    <mergeCell ref="L121:M121"/>
    <mergeCell ref="L122:M122"/>
    <mergeCell ref="L123:M123"/>
    <mergeCell ref="L124:M124"/>
    <mergeCell ref="L125:M125"/>
    <mergeCell ref="L126:M126"/>
    <mergeCell ref="L10:M10"/>
    <mergeCell ref="L7:M7"/>
    <mergeCell ref="L97:M97"/>
    <mergeCell ref="L98:M98"/>
    <mergeCell ref="L99:M99"/>
    <mergeCell ref="L100:M100"/>
    <mergeCell ref="L101:M101"/>
    <mergeCell ref="L102:M102"/>
    <mergeCell ref="L103:M103"/>
    <mergeCell ref="L104:M104"/>
    <mergeCell ref="L105:M105"/>
    <mergeCell ref="L106:M106"/>
    <mergeCell ref="L8:M8"/>
    <mergeCell ref="L107:M107"/>
    <mergeCell ref="L108:M108"/>
    <mergeCell ref="L109:M109"/>
    <mergeCell ref="L110:M110"/>
    <mergeCell ref="L111:M111"/>
    <mergeCell ref="L68:M68"/>
    <mergeCell ref="L69:M69"/>
    <mergeCell ref="L70:M70"/>
    <mergeCell ref="L71:M71"/>
    <mergeCell ref="L72:M72"/>
    <mergeCell ref="E308:F30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294:F294"/>
    <mergeCell ref="E295:F295"/>
    <mergeCell ref="E296:F296"/>
    <mergeCell ref="E1:K1"/>
    <mergeCell ref="E27:F27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28:F28"/>
    <mergeCell ref="E307:F307"/>
    <mergeCell ref="E3:F3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:F4"/>
    <mergeCell ref="E67:F67"/>
    <mergeCell ref="E68:F68"/>
    <mergeCell ref="E69:F69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6:F26"/>
    <mergeCell ref="E287:F287"/>
    <mergeCell ref="E288:F288"/>
    <mergeCell ref="E289:F289"/>
    <mergeCell ref="E290:F290"/>
    <mergeCell ref="E291:F291"/>
    <mergeCell ref="E292:F292"/>
    <mergeCell ref="E293:F293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263:F263"/>
    <mergeCell ref="E264:F264"/>
    <mergeCell ref="E265:F265"/>
    <mergeCell ref="E266:F266"/>
    <mergeCell ref="E24:F24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5:F25"/>
    <mergeCell ref="E277:F277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3:F23"/>
    <mergeCell ref="E257:F257"/>
    <mergeCell ref="E258:F258"/>
    <mergeCell ref="E259:F259"/>
    <mergeCell ref="E260:F260"/>
    <mergeCell ref="E261:F261"/>
    <mergeCell ref="E262:F262"/>
    <mergeCell ref="E231:F231"/>
    <mergeCell ref="E232:F232"/>
    <mergeCell ref="E233:F233"/>
    <mergeCell ref="E234:F234"/>
    <mergeCell ref="E235:F235"/>
    <mergeCell ref="E236:F236"/>
    <mergeCell ref="E203:F203"/>
    <mergeCell ref="E204:F204"/>
    <mergeCell ref="E205:F205"/>
    <mergeCell ref="E206:F206"/>
    <mergeCell ref="E174:F174"/>
    <mergeCell ref="E175:F175"/>
    <mergeCell ref="E176:F176"/>
    <mergeCell ref="E144:F144"/>
    <mergeCell ref="E145:F145"/>
    <mergeCell ref="E146:F146"/>
    <mergeCell ref="E114:F114"/>
    <mergeCell ref="E115:F115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2:F22"/>
    <mergeCell ref="E216:F216"/>
    <mergeCell ref="E19:F19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0:F20"/>
    <mergeCell ref="E227:F227"/>
    <mergeCell ref="E228:F228"/>
    <mergeCell ref="E229:F229"/>
    <mergeCell ref="E230:F230"/>
    <mergeCell ref="E200:F200"/>
    <mergeCell ref="E201:F201"/>
    <mergeCell ref="E202:F202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185:F185"/>
    <mergeCell ref="E186:F186"/>
    <mergeCell ref="E16:F1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7:F17"/>
    <mergeCell ref="E197:F197"/>
    <mergeCell ref="E198:F198"/>
    <mergeCell ref="E199:F199"/>
    <mergeCell ref="E169:F169"/>
    <mergeCell ref="E170:F170"/>
    <mergeCell ref="E171:F171"/>
    <mergeCell ref="E172:F172"/>
    <mergeCell ref="E173:F173"/>
    <mergeCell ref="E21:F21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54:F154"/>
    <mergeCell ref="E155:F155"/>
    <mergeCell ref="E156:F156"/>
    <mergeCell ref="E13:F13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4:F14"/>
    <mergeCell ref="E167:F167"/>
    <mergeCell ref="E168:F168"/>
    <mergeCell ref="E138:F138"/>
    <mergeCell ref="E139:F139"/>
    <mergeCell ref="E140:F140"/>
    <mergeCell ref="E141:F141"/>
    <mergeCell ref="E142:F142"/>
    <mergeCell ref="E143:F143"/>
    <mergeCell ref="E18:F18"/>
    <mergeCell ref="E147:F147"/>
    <mergeCell ref="E148:F148"/>
    <mergeCell ref="E149:F149"/>
    <mergeCell ref="E150:F150"/>
    <mergeCell ref="E151:F151"/>
    <mergeCell ref="E152:F152"/>
    <mergeCell ref="E153:F153"/>
    <mergeCell ref="E123:F123"/>
    <mergeCell ref="E124:F124"/>
    <mergeCell ref="E125:F125"/>
    <mergeCell ref="E126:F126"/>
    <mergeCell ref="E10:F10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1:F11"/>
    <mergeCell ref="E137:F137"/>
    <mergeCell ref="E107:F107"/>
    <mergeCell ref="E108:F108"/>
    <mergeCell ref="E109:F109"/>
    <mergeCell ref="E110:F110"/>
    <mergeCell ref="E111:F111"/>
    <mergeCell ref="E112:F112"/>
    <mergeCell ref="E113:F113"/>
    <mergeCell ref="E15:F15"/>
    <mergeCell ref="E116:F116"/>
    <mergeCell ref="E9:F9"/>
    <mergeCell ref="E117:F117"/>
    <mergeCell ref="E118:F118"/>
    <mergeCell ref="E119:F119"/>
    <mergeCell ref="E120:F120"/>
    <mergeCell ref="E121:F121"/>
    <mergeCell ref="E122:F122"/>
    <mergeCell ref="A1:A2"/>
    <mergeCell ref="B1:B2"/>
    <mergeCell ref="C1:C2"/>
    <mergeCell ref="D1:D2"/>
    <mergeCell ref="E7:F7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8:F8"/>
    <mergeCell ref="E5:F5"/>
    <mergeCell ref="E6:F6"/>
    <mergeCell ref="E12:F12"/>
    <mergeCell ref="E2:F2"/>
    <mergeCell ref="Z297:AA297"/>
    <mergeCell ref="Z298:AA298"/>
    <mergeCell ref="Z299:AA299"/>
    <mergeCell ref="Z300:AA300"/>
    <mergeCell ref="Z301:AA301"/>
    <mergeCell ref="Z302:AA302"/>
    <mergeCell ref="Z303:AA303"/>
    <mergeCell ref="Z304:AA304"/>
    <mergeCell ref="Z305:AA305"/>
    <mergeCell ref="Z306:AA306"/>
    <mergeCell ref="Z28:AA28"/>
    <mergeCell ref="Z26:AA26"/>
    <mergeCell ref="Z294:AA294"/>
    <mergeCell ref="Z295:AA295"/>
    <mergeCell ref="Z296:AA296"/>
    <mergeCell ref="Z267:AA267"/>
    <mergeCell ref="Z268:AA268"/>
    <mergeCell ref="Z269:AA269"/>
    <mergeCell ref="Z270:AA270"/>
    <mergeCell ref="Z271:AA271"/>
    <mergeCell ref="Z272:AA272"/>
    <mergeCell ref="Z273:AA273"/>
    <mergeCell ref="Z274:AA274"/>
    <mergeCell ref="Z275:AA275"/>
    <mergeCell ref="Z276:AA276"/>
    <mergeCell ref="Z277:AA277"/>
    <mergeCell ref="Z67:AA67"/>
    <mergeCell ref="Z68:AA68"/>
    <mergeCell ref="Z69:AA69"/>
    <mergeCell ref="Z70:AA70"/>
    <mergeCell ref="Z71:AA71"/>
    <mergeCell ref="Z72:AA72"/>
    <mergeCell ref="Z307:AA307"/>
    <mergeCell ref="Z308:AA308"/>
    <mergeCell ref="Z29:AA29"/>
    <mergeCell ref="Z30:AA30"/>
    <mergeCell ref="Z31:AA31"/>
    <mergeCell ref="Z32:AA32"/>
    <mergeCell ref="Z33:AA33"/>
    <mergeCell ref="Z34:AA34"/>
    <mergeCell ref="Z35:AA35"/>
    <mergeCell ref="Z36:AA36"/>
    <mergeCell ref="Z37:AA37"/>
    <mergeCell ref="Z38:AA38"/>
    <mergeCell ref="Z39:AA39"/>
    <mergeCell ref="Z40:AA40"/>
    <mergeCell ref="Z41:AA41"/>
    <mergeCell ref="Z42:AA42"/>
    <mergeCell ref="Z43:AA43"/>
    <mergeCell ref="Z44:AA44"/>
    <mergeCell ref="Z45:AA45"/>
    <mergeCell ref="Z46:AA46"/>
    <mergeCell ref="Z283:AA283"/>
    <mergeCell ref="Z284:AA284"/>
    <mergeCell ref="Z285:AA285"/>
    <mergeCell ref="Z286:AA286"/>
    <mergeCell ref="Z287:AA287"/>
    <mergeCell ref="Z288:AA288"/>
    <mergeCell ref="Z289:AA289"/>
    <mergeCell ref="Z290:AA290"/>
    <mergeCell ref="Z291:AA291"/>
    <mergeCell ref="Z292:AA292"/>
    <mergeCell ref="Z293:AA293"/>
    <mergeCell ref="Z77:AA77"/>
    <mergeCell ref="Z1:AE1"/>
    <mergeCell ref="Z27:AA27"/>
    <mergeCell ref="Z2:AA2"/>
    <mergeCell ref="Z47:AA47"/>
    <mergeCell ref="Z48:AA48"/>
    <mergeCell ref="Z49:AA49"/>
    <mergeCell ref="Z50:AA50"/>
    <mergeCell ref="Z51:AA51"/>
    <mergeCell ref="Z52:AA52"/>
    <mergeCell ref="Z53:AA53"/>
    <mergeCell ref="Z54:AA54"/>
    <mergeCell ref="Z55:AA55"/>
    <mergeCell ref="Z56:AA56"/>
    <mergeCell ref="Z3:AA3"/>
    <mergeCell ref="Z57:AA57"/>
    <mergeCell ref="Z58:AA58"/>
    <mergeCell ref="Z25:AA25"/>
    <mergeCell ref="Z23:AA23"/>
    <mergeCell ref="Z18:AA18"/>
    <mergeCell ref="Z19:AA19"/>
    <mergeCell ref="Z15:AA15"/>
    <mergeCell ref="Z16:AA16"/>
    <mergeCell ref="Z12:AA12"/>
    <mergeCell ref="Z13:AA13"/>
    <mergeCell ref="Z9:AA9"/>
    <mergeCell ref="Z10:AA10"/>
    <mergeCell ref="Z7:AA7"/>
    <mergeCell ref="Z6:AA6"/>
    <mergeCell ref="Z4:AA4"/>
    <mergeCell ref="Z5:AA5"/>
    <mergeCell ref="Z278:AA278"/>
    <mergeCell ref="Z279:AA279"/>
    <mergeCell ref="Z280:AA280"/>
    <mergeCell ref="Z281:AA281"/>
    <mergeCell ref="Z282:AA282"/>
    <mergeCell ref="Z59:AA59"/>
    <mergeCell ref="Z60:AA60"/>
    <mergeCell ref="Z61:AA61"/>
    <mergeCell ref="Z62:AA62"/>
    <mergeCell ref="Z63:AA63"/>
    <mergeCell ref="Z64:AA64"/>
    <mergeCell ref="Z65:AA65"/>
    <mergeCell ref="Z66:AA66"/>
    <mergeCell ref="Z82:AA82"/>
    <mergeCell ref="Z83:AA83"/>
    <mergeCell ref="Z84:AA84"/>
    <mergeCell ref="Z85:AA85"/>
    <mergeCell ref="Z86:AA86"/>
    <mergeCell ref="Z87:AA87"/>
    <mergeCell ref="Z88:AA88"/>
    <mergeCell ref="Z251:AA251"/>
    <mergeCell ref="Z252:AA252"/>
    <mergeCell ref="Z253:AA253"/>
    <mergeCell ref="Z254:AA254"/>
    <mergeCell ref="Z255:AA255"/>
    <mergeCell ref="Z256:AA256"/>
    <mergeCell ref="Z257:AA257"/>
    <mergeCell ref="Z258:AA258"/>
    <mergeCell ref="Z259:AA259"/>
    <mergeCell ref="Z260:AA260"/>
    <mergeCell ref="Z261:AA261"/>
    <mergeCell ref="Z262:AA262"/>
    <mergeCell ref="Z263:AA263"/>
    <mergeCell ref="Z264:AA264"/>
    <mergeCell ref="Z265:AA265"/>
    <mergeCell ref="Z266:AA266"/>
    <mergeCell ref="Z24:AA24"/>
    <mergeCell ref="Z89:AA89"/>
    <mergeCell ref="Z90:AA90"/>
    <mergeCell ref="Z91:AA91"/>
    <mergeCell ref="Z92:AA92"/>
    <mergeCell ref="Z93:AA93"/>
    <mergeCell ref="Z94:AA94"/>
    <mergeCell ref="Z95:AA95"/>
    <mergeCell ref="Z96:AA96"/>
    <mergeCell ref="Z236:AA236"/>
    <mergeCell ref="Z21:AA21"/>
    <mergeCell ref="Z237:AA237"/>
    <mergeCell ref="Z238:AA238"/>
    <mergeCell ref="Z239:AA239"/>
    <mergeCell ref="Z240:AA240"/>
    <mergeCell ref="Z241:AA241"/>
    <mergeCell ref="Z242:AA242"/>
    <mergeCell ref="Z243:AA243"/>
    <mergeCell ref="Z244:AA244"/>
    <mergeCell ref="Z245:AA245"/>
    <mergeCell ref="Z246:AA246"/>
    <mergeCell ref="Z22:AA22"/>
    <mergeCell ref="Z247:AA247"/>
    <mergeCell ref="Z248:AA248"/>
    <mergeCell ref="Z249:AA249"/>
    <mergeCell ref="Z250:AA250"/>
    <mergeCell ref="Z220:AA220"/>
    <mergeCell ref="Z221:AA221"/>
    <mergeCell ref="Z222:AA222"/>
    <mergeCell ref="Z223:AA223"/>
    <mergeCell ref="Z224:AA224"/>
    <mergeCell ref="Z225:AA225"/>
    <mergeCell ref="Z226:AA226"/>
    <mergeCell ref="Z20:AA20"/>
    <mergeCell ref="Z227:AA227"/>
    <mergeCell ref="Z228:AA228"/>
    <mergeCell ref="Z229:AA229"/>
    <mergeCell ref="Z230:AA230"/>
    <mergeCell ref="Z231:AA231"/>
    <mergeCell ref="Z232:AA232"/>
    <mergeCell ref="Z233:AA233"/>
    <mergeCell ref="Z234:AA234"/>
    <mergeCell ref="Z235:AA235"/>
    <mergeCell ref="Z205:AA205"/>
    <mergeCell ref="Z206:AA206"/>
    <mergeCell ref="Z207:AA207"/>
    <mergeCell ref="Z208:AA208"/>
    <mergeCell ref="Z209:AA209"/>
    <mergeCell ref="Z210:AA210"/>
    <mergeCell ref="Z211:AA211"/>
    <mergeCell ref="Z212:AA212"/>
    <mergeCell ref="Z213:AA213"/>
    <mergeCell ref="Z214:AA214"/>
    <mergeCell ref="Z215:AA215"/>
    <mergeCell ref="Z216:AA216"/>
    <mergeCell ref="Z217:AA217"/>
    <mergeCell ref="Z218:AA218"/>
    <mergeCell ref="Z219:AA219"/>
    <mergeCell ref="Z189:AA189"/>
    <mergeCell ref="Z190:AA190"/>
    <mergeCell ref="Z191:AA191"/>
    <mergeCell ref="Z192:AA192"/>
    <mergeCell ref="Z193:AA193"/>
    <mergeCell ref="Z194:AA194"/>
    <mergeCell ref="Z195:AA195"/>
    <mergeCell ref="Z196:AA196"/>
    <mergeCell ref="Z17:AA17"/>
    <mergeCell ref="Z197:AA197"/>
    <mergeCell ref="Z198:AA198"/>
    <mergeCell ref="Z199:AA199"/>
    <mergeCell ref="Z200:AA200"/>
    <mergeCell ref="Z201:AA201"/>
    <mergeCell ref="Z202:AA202"/>
    <mergeCell ref="Z203:AA203"/>
    <mergeCell ref="Z204:AA204"/>
    <mergeCell ref="Z174:AA174"/>
    <mergeCell ref="Z175:AA175"/>
    <mergeCell ref="Z176:AA176"/>
    <mergeCell ref="Z177:AA177"/>
    <mergeCell ref="Z178:AA178"/>
    <mergeCell ref="Z179:AA179"/>
    <mergeCell ref="Z180:AA180"/>
    <mergeCell ref="Z181:AA181"/>
    <mergeCell ref="Z182:AA182"/>
    <mergeCell ref="Z183:AA183"/>
    <mergeCell ref="Z184:AA184"/>
    <mergeCell ref="Z185:AA185"/>
    <mergeCell ref="Z186:AA186"/>
    <mergeCell ref="Z187:AA187"/>
    <mergeCell ref="Z188:AA188"/>
    <mergeCell ref="Z158:AA158"/>
    <mergeCell ref="Z159:AA159"/>
    <mergeCell ref="Z160:AA160"/>
    <mergeCell ref="Z161:AA161"/>
    <mergeCell ref="Z162:AA162"/>
    <mergeCell ref="Z163:AA163"/>
    <mergeCell ref="Z164:AA164"/>
    <mergeCell ref="Z165:AA165"/>
    <mergeCell ref="Z166:AA166"/>
    <mergeCell ref="Z14:AA14"/>
    <mergeCell ref="Z167:AA167"/>
    <mergeCell ref="Z168:AA168"/>
    <mergeCell ref="Z169:AA169"/>
    <mergeCell ref="Z170:AA170"/>
    <mergeCell ref="Z171:AA171"/>
    <mergeCell ref="Z172:AA172"/>
    <mergeCell ref="Z173:AA173"/>
    <mergeCell ref="Z143:AA143"/>
    <mergeCell ref="Z144:AA144"/>
    <mergeCell ref="Z145:AA145"/>
    <mergeCell ref="Z146:AA146"/>
    <mergeCell ref="Z147:AA147"/>
    <mergeCell ref="Z148:AA148"/>
    <mergeCell ref="Z149:AA149"/>
    <mergeCell ref="Z150:AA150"/>
    <mergeCell ref="Z151:AA151"/>
    <mergeCell ref="Z152:AA152"/>
    <mergeCell ref="Z153:AA153"/>
    <mergeCell ref="Z154:AA154"/>
    <mergeCell ref="Z155:AA155"/>
    <mergeCell ref="Z156:AA156"/>
    <mergeCell ref="Z157:AA157"/>
    <mergeCell ref="Z127:AA127"/>
    <mergeCell ref="Z128:AA128"/>
    <mergeCell ref="Z132:AA132"/>
    <mergeCell ref="Z133:AA133"/>
    <mergeCell ref="Z134:AA134"/>
    <mergeCell ref="Z135:AA135"/>
    <mergeCell ref="Z136:AA136"/>
    <mergeCell ref="Z11:AA11"/>
    <mergeCell ref="Z137:AA137"/>
    <mergeCell ref="Z138:AA138"/>
    <mergeCell ref="Z139:AA139"/>
    <mergeCell ref="Z140:AA140"/>
    <mergeCell ref="Z141:AA141"/>
    <mergeCell ref="Z142:AA142"/>
    <mergeCell ref="Z112:AA112"/>
    <mergeCell ref="Z113:AA113"/>
    <mergeCell ref="Z114:AA114"/>
    <mergeCell ref="Z115:AA115"/>
    <mergeCell ref="Z116:AA116"/>
    <mergeCell ref="Z117:AA117"/>
    <mergeCell ref="Z118:AA118"/>
    <mergeCell ref="Z119:AA119"/>
    <mergeCell ref="Z120:AA120"/>
    <mergeCell ref="Z121:AA121"/>
    <mergeCell ref="Z122:AA122"/>
    <mergeCell ref="Z123:AA123"/>
    <mergeCell ref="Z124:AA124"/>
    <mergeCell ref="Z125:AA125"/>
    <mergeCell ref="Z126:AA126"/>
    <mergeCell ref="Z97:AA97"/>
    <mergeCell ref="Z98:AA98"/>
    <mergeCell ref="Z78:AA78"/>
    <mergeCell ref="Z79:AA79"/>
    <mergeCell ref="Z80:AA80"/>
    <mergeCell ref="Z99:AA99"/>
    <mergeCell ref="Z100:AA100"/>
    <mergeCell ref="Z101:AA101"/>
    <mergeCell ref="Z102:AA102"/>
    <mergeCell ref="Z103:AA103"/>
    <mergeCell ref="Z104:AA104"/>
    <mergeCell ref="Z105:AA105"/>
    <mergeCell ref="Z106:AA106"/>
    <mergeCell ref="Z8:AA8"/>
    <mergeCell ref="Z107:AA107"/>
    <mergeCell ref="Z108:AA108"/>
    <mergeCell ref="Z109:AA109"/>
    <mergeCell ref="Z110:AA110"/>
    <mergeCell ref="Z111:AA111"/>
    <mergeCell ref="Z129:AA129"/>
    <mergeCell ref="Z130:AA130"/>
    <mergeCell ref="Z131:AA131"/>
    <mergeCell ref="Z81:AA81"/>
    <mergeCell ref="Z73:AA73"/>
    <mergeCell ref="Z74:AA74"/>
    <mergeCell ref="Z75:AA75"/>
    <mergeCell ref="Z76:AA76"/>
  </mergeCells>
  <pageMargins left="0.23622047244094491" right="0.23622047244094491" top="0.35433070866141736" bottom="0.19685039370078741" header="0.31496062992125984" footer="0.31496062992125984"/>
  <pageSetup paperSize="9" scale="54" fitToHeight="0" orientation="landscape" r:id="rId1"/>
  <headerFooter alignWithMargins="0"/>
  <rowBreaks count="6" manualBreakCount="6">
    <brk id="29" max="16383" man="1"/>
    <brk id="85" max="16383" man="1"/>
    <brk id="120" max="16383" man="1"/>
    <brk id="163" max="16383" man="1"/>
    <brk id="216" max="16383" man="1"/>
    <brk id="27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showGridLines="0" workbookViewId="0">
      <selection activeCell="I16" sqref="I16"/>
    </sheetView>
  </sheetViews>
  <sheetFormatPr baseColWidth="10" defaultRowHeight="12.75" x14ac:dyDescent="0.2"/>
  <cols>
    <col min="1" max="1" width="27.28515625" bestFit="1" customWidth="1"/>
  </cols>
  <sheetData>
    <row r="1" spans="1:9" x14ac:dyDescent="0.2">
      <c r="A1" s="57" t="s">
        <v>0</v>
      </c>
      <c r="B1" s="58" t="s">
        <v>369</v>
      </c>
      <c r="C1" s="59"/>
      <c r="D1" s="59"/>
      <c r="E1" s="59"/>
      <c r="F1" s="59"/>
      <c r="G1" s="59"/>
      <c r="H1" s="59"/>
      <c r="I1" s="60"/>
    </row>
    <row r="2" spans="1:9" ht="36" x14ac:dyDescent="0.2">
      <c r="A2" s="57"/>
      <c r="B2" s="36" t="s">
        <v>355</v>
      </c>
      <c r="C2" s="36" t="s">
        <v>356</v>
      </c>
      <c r="D2" s="36" t="s">
        <v>358</v>
      </c>
      <c r="E2" s="36" t="s">
        <v>359</v>
      </c>
      <c r="F2" s="36" t="s">
        <v>361</v>
      </c>
      <c r="G2" s="36" t="s">
        <v>363</v>
      </c>
      <c r="H2" s="36" t="s">
        <v>365</v>
      </c>
      <c r="I2" s="36" t="s">
        <v>367</v>
      </c>
    </row>
    <row r="3" spans="1:9" x14ac:dyDescent="0.2">
      <c r="A3" s="37" t="s">
        <v>22</v>
      </c>
      <c r="B3" s="38">
        <f>SUM(D3:I3)</f>
        <v>460</v>
      </c>
      <c r="C3" s="39">
        <v>4</v>
      </c>
      <c r="D3" s="38">
        <v>50</v>
      </c>
      <c r="E3" s="38">
        <v>90</v>
      </c>
      <c r="F3" s="38">
        <v>90</v>
      </c>
      <c r="G3" s="38">
        <v>140</v>
      </c>
      <c r="H3" s="38">
        <v>90</v>
      </c>
      <c r="I3" s="38">
        <v>0</v>
      </c>
    </row>
    <row r="4" spans="1:9" x14ac:dyDescent="0.2">
      <c r="A4" s="37" t="s">
        <v>23</v>
      </c>
      <c r="B4" s="38">
        <f t="shared" ref="B4:B9" si="0">SUM(D4:I4)</f>
        <v>90</v>
      </c>
      <c r="C4" s="39">
        <v>1</v>
      </c>
      <c r="D4" s="38">
        <v>0</v>
      </c>
      <c r="E4" s="38">
        <v>0</v>
      </c>
      <c r="F4" s="38">
        <v>0</v>
      </c>
      <c r="G4" s="38">
        <v>0</v>
      </c>
      <c r="H4" s="38">
        <v>90</v>
      </c>
      <c r="I4" s="38">
        <v>0</v>
      </c>
    </row>
    <row r="5" spans="1:9" x14ac:dyDescent="0.2">
      <c r="A5" s="37" t="s">
        <v>24</v>
      </c>
      <c r="B5" s="38">
        <f t="shared" si="0"/>
        <v>0</v>
      </c>
      <c r="C5" s="39">
        <v>0</v>
      </c>
      <c r="D5" s="38">
        <v>0</v>
      </c>
      <c r="E5" s="38">
        <v>0</v>
      </c>
      <c r="F5" s="38">
        <v>0</v>
      </c>
      <c r="G5" s="38">
        <v>0</v>
      </c>
      <c r="H5" s="38">
        <v>0</v>
      </c>
      <c r="I5" s="38">
        <v>0</v>
      </c>
    </row>
    <row r="6" spans="1:9" x14ac:dyDescent="0.2">
      <c r="A6" s="37" t="s">
        <v>25</v>
      </c>
      <c r="B6" s="38">
        <f t="shared" si="0"/>
        <v>270</v>
      </c>
      <c r="C6" s="39">
        <v>3</v>
      </c>
      <c r="D6" s="38">
        <v>0</v>
      </c>
      <c r="E6" s="38">
        <v>90</v>
      </c>
      <c r="F6" s="38">
        <v>90</v>
      </c>
      <c r="G6" s="38">
        <v>0</v>
      </c>
      <c r="H6" s="38">
        <v>90</v>
      </c>
      <c r="I6" s="38">
        <v>0</v>
      </c>
    </row>
    <row r="7" spans="1:9" x14ac:dyDescent="0.2">
      <c r="A7" s="37" t="s">
        <v>26</v>
      </c>
      <c r="B7" s="38">
        <f t="shared" si="0"/>
        <v>180</v>
      </c>
      <c r="C7" s="39">
        <v>2</v>
      </c>
      <c r="D7" s="38">
        <v>0</v>
      </c>
      <c r="E7" s="38">
        <v>0</v>
      </c>
      <c r="F7" s="38">
        <v>90</v>
      </c>
      <c r="G7" s="38">
        <v>0</v>
      </c>
      <c r="H7" s="38">
        <v>90</v>
      </c>
      <c r="I7" s="38">
        <v>0</v>
      </c>
    </row>
    <row r="8" spans="1:9" x14ac:dyDescent="0.2">
      <c r="A8" s="37" t="s">
        <v>27</v>
      </c>
      <c r="B8" s="38">
        <f t="shared" si="0"/>
        <v>270</v>
      </c>
      <c r="C8" s="39">
        <v>3</v>
      </c>
      <c r="D8" s="38">
        <v>0</v>
      </c>
      <c r="E8" s="38">
        <v>90</v>
      </c>
      <c r="F8" s="38">
        <v>90</v>
      </c>
      <c r="G8" s="38">
        <v>0</v>
      </c>
      <c r="H8" s="38">
        <v>90</v>
      </c>
      <c r="I8" s="38">
        <v>0</v>
      </c>
    </row>
    <row r="9" spans="1:9" x14ac:dyDescent="0.2">
      <c r="A9" s="37" t="s">
        <v>28</v>
      </c>
      <c r="B9" s="38">
        <f t="shared" si="0"/>
        <v>180</v>
      </c>
      <c r="C9" s="39">
        <v>2</v>
      </c>
      <c r="D9" s="38">
        <v>0</v>
      </c>
      <c r="E9" s="38">
        <v>0</v>
      </c>
      <c r="F9" s="38">
        <v>90</v>
      </c>
      <c r="G9" s="38">
        <v>0</v>
      </c>
      <c r="H9" s="38">
        <v>90</v>
      </c>
      <c r="I9" s="38">
        <v>0</v>
      </c>
    </row>
  </sheetData>
  <mergeCells count="2">
    <mergeCell ref="A1:A2"/>
    <mergeCell ref="B1:I1"/>
  </mergeCells>
  <pageMargins left="0.25" right="0.25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showGridLines="0" workbookViewId="0">
      <selection activeCell="B13" sqref="B13"/>
    </sheetView>
  </sheetViews>
  <sheetFormatPr baseColWidth="10" defaultRowHeight="12.75" x14ac:dyDescent="0.2"/>
  <cols>
    <col min="1" max="1" width="27.28515625" bestFit="1" customWidth="1"/>
    <col min="2" max="2" width="23.5703125" bestFit="1" customWidth="1"/>
  </cols>
  <sheetData>
    <row r="1" spans="1:17" x14ac:dyDescent="0.2">
      <c r="A1" s="57" t="s">
        <v>0</v>
      </c>
      <c r="B1" s="57" t="s">
        <v>30</v>
      </c>
      <c r="C1" s="61" t="s">
        <v>369</v>
      </c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17" ht="36" x14ac:dyDescent="0.2">
      <c r="A2" s="57"/>
      <c r="B2" s="57"/>
      <c r="C2" s="36" t="s">
        <v>355</v>
      </c>
      <c r="D2" s="36" t="s">
        <v>356</v>
      </c>
      <c r="E2" s="36" t="s">
        <v>357</v>
      </c>
      <c r="F2" s="36" t="s">
        <v>358</v>
      </c>
      <c r="G2" s="36" t="s">
        <v>359</v>
      </c>
      <c r="H2" s="36" t="s">
        <v>360</v>
      </c>
      <c r="I2" s="36" t="s">
        <v>361</v>
      </c>
      <c r="J2" s="36" t="s">
        <v>362</v>
      </c>
      <c r="K2" s="36" t="s">
        <v>363</v>
      </c>
      <c r="L2" s="36" t="s">
        <v>364</v>
      </c>
      <c r="M2" s="36" t="s">
        <v>365</v>
      </c>
      <c r="N2" s="36" t="s">
        <v>366</v>
      </c>
      <c r="O2" s="36" t="s">
        <v>367</v>
      </c>
      <c r="P2" s="36" t="s">
        <v>368</v>
      </c>
    </row>
    <row r="3" spans="1:17" ht="16.5" customHeight="1" x14ac:dyDescent="0.2">
      <c r="A3" s="37" t="s">
        <v>22</v>
      </c>
      <c r="B3" s="37" t="s">
        <v>31</v>
      </c>
      <c r="C3" s="38">
        <f>SUM(F3:P3)</f>
        <v>580</v>
      </c>
      <c r="D3" s="39">
        <v>5</v>
      </c>
      <c r="E3" s="39">
        <v>4</v>
      </c>
      <c r="F3" s="38">
        <v>100</v>
      </c>
      <c r="G3" s="38">
        <v>70</v>
      </c>
      <c r="H3" s="38">
        <v>20</v>
      </c>
      <c r="I3" s="38">
        <v>70</v>
      </c>
      <c r="J3" s="38">
        <v>20</v>
      </c>
      <c r="K3" s="38">
        <v>120</v>
      </c>
      <c r="L3" s="38">
        <v>20</v>
      </c>
      <c r="M3" s="38">
        <v>70</v>
      </c>
      <c r="N3" s="38">
        <v>20</v>
      </c>
      <c r="O3" s="38">
        <v>70</v>
      </c>
      <c r="P3" s="38">
        <v>0</v>
      </c>
      <c r="Q3" s="40"/>
    </row>
    <row r="4" spans="1:17" ht="16.5" customHeight="1" x14ac:dyDescent="0.2">
      <c r="A4" s="37" t="s">
        <v>22</v>
      </c>
      <c r="B4" s="37" t="s">
        <v>32</v>
      </c>
      <c r="C4" s="38">
        <f>SUM(F4:P4)</f>
        <v>460</v>
      </c>
      <c r="D4" s="39">
        <v>4</v>
      </c>
      <c r="E4" s="39">
        <v>4</v>
      </c>
      <c r="F4" s="38">
        <v>50</v>
      </c>
      <c r="G4" s="38">
        <v>70</v>
      </c>
      <c r="H4" s="38">
        <v>20</v>
      </c>
      <c r="I4" s="38">
        <v>70</v>
      </c>
      <c r="J4" s="38">
        <v>20</v>
      </c>
      <c r="K4" s="38">
        <v>120</v>
      </c>
      <c r="L4" s="38">
        <v>20</v>
      </c>
      <c r="M4" s="38">
        <v>70</v>
      </c>
      <c r="N4" s="38">
        <v>20</v>
      </c>
      <c r="O4" s="38">
        <v>0</v>
      </c>
      <c r="P4" s="38">
        <v>0</v>
      </c>
      <c r="Q4" s="40"/>
    </row>
    <row r="5" spans="1:17" ht="16.5" customHeight="1" x14ac:dyDescent="0.2">
      <c r="A5" s="37" t="s">
        <v>23</v>
      </c>
      <c r="B5" s="37" t="s">
        <v>33</v>
      </c>
      <c r="C5" s="38">
        <f>SUM(F5:P5)</f>
        <v>90</v>
      </c>
      <c r="D5" s="39">
        <v>1</v>
      </c>
      <c r="E5" s="39">
        <v>1</v>
      </c>
      <c r="F5" s="38">
        <v>0</v>
      </c>
      <c r="G5" s="38">
        <v>0</v>
      </c>
      <c r="H5" s="38">
        <v>0</v>
      </c>
      <c r="I5" s="38">
        <v>0</v>
      </c>
      <c r="J5" s="38">
        <v>0</v>
      </c>
      <c r="K5" s="38">
        <v>0</v>
      </c>
      <c r="L5" s="38">
        <v>0</v>
      </c>
      <c r="M5" s="38">
        <v>70</v>
      </c>
      <c r="N5" s="38">
        <v>20</v>
      </c>
      <c r="O5" s="38">
        <v>0</v>
      </c>
      <c r="P5" s="38">
        <v>0</v>
      </c>
      <c r="Q5" s="40"/>
    </row>
    <row r="6" spans="1:17" ht="16.5" customHeight="1" x14ac:dyDescent="0.2">
      <c r="A6" s="37" t="s">
        <v>23</v>
      </c>
      <c r="B6" s="37" t="s">
        <v>34</v>
      </c>
      <c r="C6" s="38">
        <f>SUM(F6:P6)</f>
        <v>230</v>
      </c>
      <c r="D6" s="39">
        <v>3</v>
      </c>
      <c r="E6" s="39">
        <v>1</v>
      </c>
      <c r="F6" s="38">
        <v>0</v>
      </c>
      <c r="G6" s="38">
        <v>70</v>
      </c>
      <c r="H6" s="38">
        <v>0</v>
      </c>
      <c r="I6" s="38">
        <v>70</v>
      </c>
      <c r="J6" s="38">
        <v>0</v>
      </c>
      <c r="K6" s="38">
        <v>0</v>
      </c>
      <c r="L6" s="38">
        <v>0</v>
      </c>
      <c r="M6" s="38">
        <v>70</v>
      </c>
      <c r="N6" s="38">
        <v>20</v>
      </c>
      <c r="O6" s="38">
        <v>0</v>
      </c>
      <c r="P6" s="38">
        <v>0</v>
      </c>
      <c r="Q6" s="40"/>
    </row>
    <row r="7" spans="1:17" ht="16.5" customHeight="1" x14ac:dyDescent="0.2">
      <c r="A7" s="37" t="s">
        <v>23</v>
      </c>
      <c r="B7" s="37" t="s">
        <v>35</v>
      </c>
      <c r="C7" s="38">
        <f>SUM(F7:P7)</f>
        <v>0</v>
      </c>
      <c r="D7" s="39">
        <v>0</v>
      </c>
      <c r="E7" s="39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40"/>
    </row>
    <row r="8" spans="1:17" ht="16.5" customHeight="1" x14ac:dyDescent="0.2">
      <c r="A8" s="37" t="s">
        <v>24</v>
      </c>
      <c r="B8" s="37" t="s">
        <v>36</v>
      </c>
      <c r="C8" s="38">
        <f t="shared" ref="C8:C19" si="0">SUM(F8:P8)</f>
        <v>0</v>
      </c>
      <c r="D8" s="39">
        <v>0</v>
      </c>
      <c r="E8" s="39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40"/>
    </row>
    <row r="9" spans="1:17" ht="16.5" customHeight="1" x14ac:dyDescent="0.2">
      <c r="A9" s="37" t="s">
        <v>24</v>
      </c>
      <c r="B9" s="37" t="s">
        <v>37</v>
      </c>
      <c r="C9" s="38">
        <f>SUM(F9:P9)</f>
        <v>140</v>
      </c>
      <c r="D9" s="39">
        <v>2</v>
      </c>
      <c r="E9" s="39">
        <v>0</v>
      </c>
      <c r="F9" s="38">
        <v>0</v>
      </c>
      <c r="G9" s="38">
        <v>70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70</v>
      </c>
      <c r="N9" s="38">
        <v>0</v>
      </c>
      <c r="O9" s="38">
        <v>0</v>
      </c>
      <c r="P9" s="38">
        <v>0</v>
      </c>
      <c r="Q9" s="40"/>
    </row>
    <row r="10" spans="1:17" ht="16.5" customHeight="1" x14ac:dyDescent="0.2">
      <c r="A10" s="37" t="s">
        <v>25</v>
      </c>
      <c r="B10" s="37" t="s">
        <v>38</v>
      </c>
      <c r="C10" s="38">
        <f>SUM(F10:P10)</f>
        <v>250</v>
      </c>
      <c r="D10" s="39">
        <v>3</v>
      </c>
      <c r="E10" s="39">
        <v>2</v>
      </c>
      <c r="F10" s="38"/>
      <c r="G10" s="38">
        <v>0</v>
      </c>
      <c r="H10" s="38"/>
      <c r="I10" s="38">
        <v>70</v>
      </c>
      <c r="J10" s="38">
        <v>20</v>
      </c>
      <c r="K10" s="38">
        <v>0</v>
      </c>
      <c r="L10" s="38">
        <v>0</v>
      </c>
      <c r="M10" s="38">
        <v>70</v>
      </c>
      <c r="N10" s="38">
        <v>20</v>
      </c>
      <c r="O10" s="38">
        <v>70</v>
      </c>
      <c r="P10" s="38">
        <v>0</v>
      </c>
      <c r="Q10" s="40"/>
    </row>
    <row r="11" spans="1:17" ht="16.5" customHeight="1" x14ac:dyDescent="0.2">
      <c r="A11" s="37" t="s">
        <v>25</v>
      </c>
      <c r="B11" s="37" t="s">
        <v>39</v>
      </c>
      <c r="C11" s="38">
        <f t="shared" si="0"/>
        <v>270</v>
      </c>
      <c r="D11" s="39">
        <v>3</v>
      </c>
      <c r="E11" s="39">
        <v>3</v>
      </c>
      <c r="F11" s="38">
        <v>0</v>
      </c>
      <c r="G11" s="38">
        <v>70</v>
      </c>
      <c r="H11" s="38">
        <v>20</v>
      </c>
      <c r="I11" s="38">
        <v>70</v>
      </c>
      <c r="J11" s="38">
        <v>20</v>
      </c>
      <c r="K11" s="38">
        <v>0</v>
      </c>
      <c r="L11" s="38">
        <v>0</v>
      </c>
      <c r="M11" s="38">
        <v>70</v>
      </c>
      <c r="N11" s="38">
        <v>20</v>
      </c>
      <c r="O11" s="38">
        <v>0</v>
      </c>
      <c r="P11" s="38">
        <v>0</v>
      </c>
      <c r="Q11" s="40"/>
    </row>
    <row r="12" spans="1:17" ht="16.5" customHeight="1" x14ac:dyDescent="0.2">
      <c r="A12" s="37" t="s">
        <v>25</v>
      </c>
      <c r="B12" s="37" t="s">
        <v>40</v>
      </c>
      <c r="C12" s="38">
        <f t="shared" si="0"/>
        <v>270</v>
      </c>
      <c r="D12" s="39">
        <v>3</v>
      </c>
      <c r="E12" s="39">
        <v>3</v>
      </c>
      <c r="F12" s="38">
        <v>0</v>
      </c>
      <c r="G12" s="38">
        <v>70</v>
      </c>
      <c r="H12" s="38">
        <v>20</v>
      </c>
      <c r="I12" s="38">
        <v>70</v>
      </c>
      <c r="J12" s="38">
        <v>20</v>
      </c>
      <c r="K12" s="38">
        <v>0</v>
      </c>
      <c r="L12" s="38">
        <v>0</v>
      </c>
      <c r="M12" s="38">
        <v>70</v>
      </c>
      <c r="N12" s="38">
        <v>20</v>
      </c>
      <c r="O12" s="38">
        <v>0</v>
      </c>
      <c r="P12" s="38">
        <v>0</v>
      </c>
      <c r="Q12" s="40"/>
    </row>
    <row r="13" spans="1:17" ht="16.5" customHeight="1" x14ac:dyDescent="0.2">
      <c r="A13" s="37" t="s">
        <v>26</v>
      </c>
      <c r="B13" s="37" t="s">
        <v>41</v>
      </c>
      <c r="C13" s="38">
        <f t="shared" si="0"/>
        <v>180</v>
      </c>
      <c r="D13" s="39">
        <v>2</v>
      </c>
      <c r="E13" s="39">
        <v>2</v>
      </c>
      <c r="F13" s="38">
        <v>0</v>
      </c>
      <c r="G13" s="38">
        <v>0</v>
      </c>
      <c r="H13" s="38"/>
      <c r="I13" s="38">
        <v>70</v>
      </c>
      <c r="J13" s="38">
        <v>20</v>
      </c>
      <c r="K13" s="38">
        <v>0</v>
      </c>
      <c r="L13" s="38">
        <v>0</v>
      </c>
      <c r="M13" s="38">
        <v>70</v>
      </c>
      <c r="N13" s="38">
        <v>20</v>
      </c>
      <c r="O13" s="38">
        <v>0</v>
      </c>
      <c r="P13" s="38">
        <v>0</v>
      </c>
      <c r="Q13" s="40"/>
    </row>
    <row r="14" spans="1:17" ht="16.5" customHeight="1" x14ac:dyDescent="0.2">
      <c r="A14" s="37" t="s">
        <v>26</v>
      </c>
      <c r="B14" s="37" t="s">
        <v>42</v>
      </c>
      <c r="C14" s="38">
        <f t="shared" si="0"/>
        <v>90</v>
      </c>
      <c r="D14" s="39">
        <v>1</v>
      </c>
      <c r="E14" s="39">
        <v>1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70</v>
      </c>
      <c r="N14" s="38">
        <v>20</v>
      </c>
      <c r="O14" s="38">
        <v>0</v>
      </c>
      <c r="P14" s="38">
        <v>0</v>
      </c>
      <c r="Q14" s="40"/>
    </row>
    <row r="15" spans="1:17" ht="16.5" customHeight="1" x14ac:dyDescent="0.2">
      <c r="A15" s="37" t="s">
        <v>26</v>
      </c>
      <c r="B15" s="37" t="s">
        <v>43</v>
      </c>
      <c r="C15" s="38">
        <f t="shared" si="0"/>
        <v>160</v>
      </c>
      <c r="D15" s="39">
        <v>2</v>
      </c>
      <c r="E15" s="39">
        <v>1</v>
      </c>
      <c r="F15" s="38">
        <v>0</v>
      </c>
      <c r="G15" s="38">
        <v>70</v>
      </c>
      <c r="H15" s="38"/>
      <c r="I15" s="38">
        <v>70</v>
      </c>
      <c r="J15" s="38">
        <v>20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40"/>
    </row>
    <row r="16" spans="1:17" ht="16.5" customHeight="1" x14ac:dyDescent="0.2">
      <c r="A16" s="37" t="s">
        <v>27</v>
      </c>
      <c r="B16" s="37" t="s">
        <v>44</v>
      </c>
      <c r="C16" s="38">
        <f t="shared" si="0"/>
        <v>270</v>
      </c>
      <c r="D16" s="39">
        <v>3</v>
      </c>
      <c r="E16" s="39">
        <v>3</v>
      </c>
      <c r="F16" s="38">
        <v>0</v>
      </c>
      <c r="G16" s="38">
        <v>70</v>
      </c>
      <c r="H16" s="38">
        <v>20</v>
      </c>
      <c r="I16" s="38">
        <v>70</v>
      </c>
      <c r="J16" s="38">
        <v>20</v>
      </c>
      <c r="K16" s="38">
        <v>0</v>
      </c>
      <c r="L16" s="38">
        <v>0</v>
      </c>
      <c r="M16" s="38">
        <v>70</v>
      </c>
      <c r="N16" s="38">
        <v>20</v>
      </c>
      <c r="O16" s="38">
        <v>0</v>
      </c>
      <c r="P16" s="38">
        <v>0</v>
      </c>
      <c r="Q16" s="40"/>
    </row>
    <row r="17" spans="1:17" ht="16.5" customHeight="1" x14ac:dyDescent="0.2">
      <c r="A17" s="37" t="s">
        <v>27</v>
      </c>
      <c r="B17" s="37" t="s">
        <v>45</v>
      </c>
      <c r="C17" s="38">
        <f t="shared" si="0"/>
        <v>270</v>
      </c>
      <c r="D17" s="39">
        <v>3</v>
      </c>
      <c r="E17" s="39">
        <v>3</v>
      </c>
      <c r="F17" s="38">
        <v>0</v>
      </c>
      <c r="G17" s="38">
        <v>70</v>
      </c>
      <c r="H17" s="38">
        <v>20</v>
      </c>
      <c r="I17" s="38">
        <v>70</v>
      </c>
      <c r="J17" s="38">
        <v>20</v>
      </c>
      <c r="K17" s="38">
        <v>0</v>
      </c>
      <c r="L17" s="38">
        <v>0</v>
      </c>
      <c r="M17" s="38">
        <v>70</v>
      </c>
      <c r="N17" s="38">
        <v>20</v>
      </c>
      <c r="O17" s="38">
        <v>0</v>
      </c>
      <c r="P17" s="38">
        <v>0</v>
      </c>
      <c r="Q17" s="40"/>
    </row>
    <row r="18" spans="1:17" ht="16.5" customHeight="1" x14ac:dyDescent="0.2">
      <c r="A18" s="37" t="s">
        <v>27</v>
      </c>
      <c r="B18" s="37" t="s">
        <v>46</v>
      </c>
      <c r="C18" s="38">
        <f t="shared" si="0"/>
        <v>270</v>
      </c>
      <c r="D18" s="39">
        <v>3</v>
      </c>
      <c r="E18" s="39">
        <v>3</v>
      </c>
      <c r="F18" s="38">
        <v>0</v>
      </c>
      <c r="G18" s="38">
        <v>70</v>
      </c>
      <c r="H18" s="38">
        <v>20</v>
      </c>
      <c r="I18" s="38">
        <v>70</v>
      </c>
      <c r="J18" s="38">
        <v>20</v>
      </c>
      <c r="K18" s="38">
        <v>0</v>
      </c>
      <c r="L18" s="38">
        <v>0</v>
      </c>
      <c r="M18" s="38">
        <v>70</v>
      </c>
      <c r="N18" s="38">
        <v>20</v>
      </c>
      <c r="O18" s="38">
        <v>0</v>
      </c>
      <c r="P18" s="38">
        <v>0</v>
      </c>
      <c r="Q18" s="40"/>
    </row>
    <row r="19" spans="1:17" ht="16.5" customHeight="1" x14ac:dyDescent="0.2">
      <c r="A19" s="37" t="s">
        <v>28</v>
      </c>
      <c r="B19" s="37" t="s">
        <v>47</v>
      </c>
      <c r="C19" s="38">
        <f t="shared" si="0"/>
        <v>180</v>
      </c>
      <c r="D19" s="39">
        <v>2</v>
      </c>
      <c r="E19" s="39">
        <v>2</v>
      </c>
      <c r="F19" s="38">
        <v>0</v>
      </c>
      <c r="G19" s="38">
        <v>0</v>
      </c>
      <c r="H19" s="38">
        <v>0</v>
      </c>
      <c r="I19" s="38">
        <v>70</v>
      </c>
      <c r="J19" s="38">
        <v>20</v>
      </c>
      <c r="K19" s="38">
        <v>0</v>
      </c>
      <c r="L19" s="38">
        <v>0</v>
      </c>
      <c r="M19" s="38">
        <v>70</v>
      </c>
      <c r="N19" s="38">
        <v>20</v>
      </c>
      <c r="O19" s="38">
        <v>0</v>
      </c>
      <c r="P19" s="38">
        <v>0</v>
      </c>
      <c r="Q19" s="40"/>
    </row>
    <row r="20" spans="1:17" ht="16.5" customHeight="1" x14ac:dyDescent="0.2">
      <c r="A20" s="37" t="s">
        <v>28</v>
      </c>
      <c r="B20" s="37" t="s">
        <v>48</v>
      </c>
      <c r="C20" s="38">
        <f>SUM(F20:P20)</f>
        <v>180</v>
      </c>
      <c r="D20" s="39">
        <v>2</v>
      </c>
      <c r="E20" s="39">
        <v>2</v>
      </c>
      <c r="F20" s="38">
        <v>0</v>
      </c>
      <c r="G20" s="38">
        <v>0</v>
      </c>
      <c r="H20" s="38">
        <v>0</v>
      </c>
      <c r="I20" s="38">
        <v>70</v>
      </c>
      <c r="J20" s="38">
        <v>20</v>
      </c>
      <c r="K20" s="38">
        <v>0</v>
      </c>
      <c r="L20" s="38">
        <v>0</v>
      </c>
      <c r="M20" s="38">
        <v>70</v>
      </c>
      <c r="N20" s="38">
        <v>20</v>
      </c>
      <c r="O20" s="38">
        <v>0</v>
      </c>
      <c r="P20" s="38">
        <v>0</v>
      </c>
      <c r="Q20" s="40"/>
    </row>
  </sheetData>
  <autoFilter ref="A2:Q20"/>
  <mergeCells count="3">
    <mergeCell ref="A1:A2"/>
    <mergeCell ref="B1:B2"/>
    <mergeCell ref="C1:P1"/>
  </mergeCells>
  <pageMargins left="0.25" right="0.25" top="0.75" bottom="0.75" header="0.3" footer="0.3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09"/>
  <sheetViews>
    <sheetView showGridLines="0" workbookViewId="0">
      <pane xSplit="3" ySplit="2" topLeftCell="D202" activePane="bottomRight" state="frozen"/>
      <selection pane="topRight" activeCell="D1" sqref="D1"/>
      <selection pane="bottomLeft" activeCell="A3" sqref="A3"/>
      <selection pane="bottomRight" activeCell="S232" sqref="S232"/>
    </sheetView>
  </sheetViews>
  <sheetFormatPr baseColWidth="10" defaultRowHeight="12.75" x14ac:dyDescent="0.2"/>
  <cols>
    <col min="1" max="1" width="23" customWidth="1"/>
    <col min="2" max="2" width="26.140625" customWidth="1"/>
    <col min="3" max="3" width="30.28515625" customWidth="1"/>
    <col min="4" max="4" width="7.42578125" customWidth="1"/>
    <col min="5" max="5" width="8.85546875" customWidth="1"/>
    <col min="6" max="6" width="9.5703125" customWidth="1"/>
    <col min="7" max="7" width="9.7109375" customWidth="1"/>
    <col min="8" max="8" width="8.140625" customWidth="1"/>
    <col min="9" max="9" width="8" customWidth="1"/>
    <col min="10" max="10" width="7.42578125" customWidth="1"/>
    <col min="11" max="11" width="8" customWidth="1"/>
    <col min="12" max="12" width="10" customWidth="1"/>
    <col min="13" max="13" width="9" customWidth="1"/>
    <col min="14" max="14" width="7.85546875" customWidth="1"/>
    <col min="15" max="15" width="8" customWidth="1"/>
    <col min="16" max="16" width="8.28515625" customWidth="1"/>
    <col min="17" max="17" width="8" customWidth="1"/>
  </cols>
  <sheetData>
    <row r="1" spans="1:17" ht="24" customHeight="1" x14ac:dyDescent="0.2">
      <c r="A1" s="44" t="s">
        <v>0</v>
      </c>
      <c r="B1" s="44" t="s">
        <v>30</v>
      </c>
      <c r="C1" s="44" t="s">
        <v>49</v>
      </c>
      <c r="D1" s="61" t="s">
        <v>369</v>
      </c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</row>
    <row r="2" spans="1:17" ht="36" x14ac:dyDescent="0.2">
      <c r="A2" s="44"/>
      <c r="B2" s="44"/>
      <c r="C2" s="44"/>
      <c r="D2" s="35" t="s">
        <v>355</v>
      </c>
      <c r="E2" s="35" t="s">
        <v>356</v>
      </c>
      <c r="F2" s="35" t="s">
        <v>357</v>
      </c>
      <c r="G2" s="35" t="s">
        <v>358</v>
      </c>
      <c r="H2" s="35" t="s">
        <v>359</v>
      </c>
      <c r="I2" s="35" t="s">
        <v>360</v>
      </c>
      <c r="J2" s="35" t="s">
        <v>361</v>
      </c>
      <c r="K2" s="35" t="s">
        <v>362</v>
      </c>
      <c r="L2" s="35" t="s">
        <v>363</v>
      </c>
      <c r="M2" s="35" t="s">
        <v>364</v>
      </c>
      <c r="N2" s="35" t="s">
        <v>365</v>
      </c>
      <c r="O2" s="35" t="s">
        <v>366</v>
      </c>
      <c r="P2" s="35" t="s">
        <v>367</v>
      </c>
      <c r="Q2" s="35" t="s">
        <v>368</v>
      </c>
    </row>
    <row r="3" spans="1:17" x14ac:dyDescent="0.2">
      <c r="A3" s="8" t="s">
        <v>22</v>
      </c>
      <c r="B3" s="8" t="s">
        <v>31</v>
      </c>
      <c r="C3" s="8" t="s">
        <v>50</v>
      </c>
      <c r="D3" s="34">
        <f>SUM(G3:Q3)</f>
        <v>600</v>
      </c>
      <c r="E3" s="10">
        <v>5</v>
      </c>
      <c r="F3" s="10">
        <v>5</v>
      </c>
      <c r="G3" s="34">
        <v>100</v>
      </c>
      <c r="H3" s="34">
        <v>70</v>
      </c>
      <c r="I3" s="34">
        <v>20</v>
      </c>
      <c r="J3" s="34">
        <v>70</v>
      </c>
      <c r="K3" s="34">
        <v>20</v>
      </c>
      <c r="L3" s="34">
        <v>120</v>
      </c>
      <c r="M3" s="34">
        <v>20</v>
      </c>
      <c r="N3" s="34">
        <v>70</v>
      </c>
      <c r="O3" s="34">
        <v>20</v>
      </c>
      <c r="P3" s="34">
        <v>70</v>
      </c>
      <c r="Q3" s="34">
        <v>20</v>
      </c>
    </row>
    <row r="4" spans="1:17" x14ac:dyDescent="0.2">
      <c r="A4" s="8" t="s">
        <v>22</v>
      </c>
      <c r="B4" s="8" t="s">
        <v>31</v>
      </c>
      <c r="C4" s="8" t="s">
        <v>51</v>
      </c>
      <c r="D4" s="34">
        <f t="shared" ref="D4:D67" si="0">SUM(G4:Q4)</f>
        <v>410</v>
      </c>
      <c r="E4" s="10">
        <v>4</v>
      </c>
      <c r="F4" s="10">
        <v>4</v>
      </c>
      <c r="G4" s="34">
        <v>50</v>
      </c>
      <c r="H4" s="34">
        <v>70</v>
      </c>
      <c r="I4" s="34">
        <v>20</v>
      </c>
      <c r="J4" s="34">
        <v>70</v>
      </c>
      <c r="K4" s="34">
        <v>20</v>
      </c>
      <c r="L4" s="34">
        <v>0</v>
      </c>
      <c r="M4" s="34">
        <v>0</v>
      </c>
      <c r="N4" s="34">
        <v>70</v>
      </c>
      <c r="O4" s="34">
        <v>20</v>
      </c>
      <c r="P4" s="34">
        <v>70</v>
      </c>
      <c r="Q4" s="34">
        <v>20</v>
      </c>
    </row>
    <row r="5" spans="1:17" x14ac:dyDescent="0.2">
      <c r="A5" s="8" t="s">
        <v>22</v>
      </c>
      <c r="B5" s="8" t="s">
        <v>31</v>
      </c>
      <c r="C5" s="8" t="s">
        <v>52</v>
      </c>
      <c r="D5" s="34">
        <f t="shared" si="0"/>
        <v>600</v>
      </c>
      <c r="E5" s="10">
        <v>5</v>
      </c>
      <c r="F5" s="10">
        <v>5</v>
      </c>
      <c r="G5" s="34">
        <v>100</v>
      </c>
      <c r="H5" s="34">
        <v>70</v>
      </c>
      <c r="I5" s="34">
        <v>20</v>
      </c>
      <c r="J5" s="34">
        <v>70</v>
      </c>
      <c r="K5" s="34">
        <v>20</v>
      </c>
      <c r="L5" s="34">
        <v>120</v>
      </c>
      <c r="M5" s="34">
        <v>20</v>
      </c>
      <c r="N5" s="34">
        <v>70</v>
      </c>
      <c r="O5" s="34">
        <v>20</v>
      </c>
      <c r="P5" s="34">
        <v>70</v>
      </c>
      <c r="Q5" s="34">
        <v>20</v>
      </c>
    </row>
    <row r="6" spans="1:17" x14ac:dyDescent="0.2">
      <c r="A6" s="8" t="s">
        <v>22</v>
      </c>
      <c r="B6" s="8" t="s">
        <v>31</v>
      </c>
      <c r="C6" s="8" t="s">
        <v>53</v>
      </c>
      <c r="D6" s="34">
        <f t="shared" si="0"/>
        <v>600</v>
      </c>
      <c r="E6" s="10">
        <v>5</v>
      </c>
      <c r="F6" s="10">
        <v>5</v>
      </c>
      <c r="G6" s="34">
        <v>100</v>
      </c>
      <c r="H6" s="34">
        <v>70</v>
      </c>
      <c r="I6" s="34">
        <v>20</v>
      </c>
      <c r="J6" s="34">
        <v>70</v>
      </c>
      <c r="K6" s="34">
        <v>20</v>
      </c>
      <c r="L6" s="34">
        <v>120</v>
      </c>
      <c r="M6" s="34">
        <v>20</v>
      </c>
      <c r="N6" s="34">
        <v>70</v>
      </c>
      <c r="O6" s="34">
        <v>20</v>
      </c>
      <c r="P6" s="34">
        <v>70</v>
      </c>
      <c r="Q6" s="34">
        <v>20</v>
      </c>
    </row>
    <row r="7" spans="1:17" x14ac:dyDescent="0.2">
      <c r="A7" s="8" t="s">
        <v>22</v>
      </c>
      <c r="B7" s="8" t="s">
        <v>31</v>
      </c>
      <c r="C7" s="8" t="s">
        <v>54</v>
      </c>
      <c r="D7" s="34">
        <f t="shared" si="0"/>
        <v>600</v>
      </c>
      <c r="E7" s="10">
        <v>5</v>
      </c>
      <c r="F7" s="10">
        <v>5</v>
      </c>
      <c r="G7" s="34">
        <v>100</v>
      </c>
      <c r="H7" s="34">
        <v>70</v>
      </c>
      <c r="I7" s="34">
        <v>20</v>
      </c>
      <c r="J7" s="34">
        <v>70</v>
      </c>
      <c r="K7" s="34">
        <v>20</v>
      </c>
      <c r="L7" s="34">
        <v>120</v>
      </c>
      <c r="M7" s="34">
        <v>20</v>
      </c>
      <c r="N7" s="34">
        <v>70</v>
      </c>
      <c r="O7" s="34">
        <v>20</v>
      </c>
      <c r="P7" s="34">
        <v>70</v>
      </c>
      <c r="Q7" s="34">
        <v>20</v>
      </c>
    </row>
    <row r="8" spans="1:17" x14ac:dyDescent="0.2">
      <c r="A8" s="8" t="s">
        <v>22</v>
      </c>
      <c r="B8" s="8" t="s">
        <v>31</v>
      </c>
      <c r="C8" s="8" t="s">
        <v>55</v>
      </c>
      <c r="D8" s="34">
        <f t="shared" si="0"/>
        <v>600</v>
      </c>
      <c r="E8" s="10">
        <v>5</v>
      </c>
      <c r="F8" s="10">
        <v>5</v>
      </c>
      <c r="G8" s="34">
        <v>100</v>
      </c>
      <c r="H8" s="34">
        <v>70</v>
      </c>
      <c r="I8" s="34">
        <v>20</v>
      </c>
      <c r="J8" s="34">
        <v>70</v>
      </c>
      <c r="K8" s="34">
        <v>20</v>
      </c>
      <c r="L8" s="34">
        <v>120</v>
      </c>
      <c r="M8" s="34">
        <v>20</v>
      </c>
      <c r="N8" s="34">
        <v>70</v>
      </c>
      <c r="O8" s="34">
        <v>20</v>
      </c>
      <c r="P8" s="34">
        <v>70</v>
      </c>
      <c r="Q8" s="34">
        <v>20</v>
      </c>
    </row>
    <row r="9" spans="1:17" x14ac:dyDescent="0.2">
      <c r="A9" s="8" t="s">
        <v>22</v>
      </c>
      <c r="B9" s="8" t="s">
        <v>31</v>
      </c>
      <c r="C9" s="8" t="s">
        <v>56</v>
      </c>
      <c r="D9" s="34">
        <f t="shared" si="0"/>
        <v>600</v>
      </c>
      <c r="E9" s="10">
        <v>5</v>
      </c>
      <c r="F9" s="10">
        <v>5</v>
      </c>
      <c r="G9" s="34">
        <v>100</v>
      </c>
      <c r="H9" s="34">
        <v>70</v>
      </c>
      <c r="I9" s="34">
        <v>20</v>
      </c>
      <c r="J9" s="34">
        <v>70</v>
      </c>
      <c r="K9" s="34">
        <v>20</v>
      </c>
      <c r="L9" s="34">
        <v>120</v>
      </c>
      <c r="M9" s="34">
        <v>20</v>
      </c>
      <c r="N9" s="34">
        <v>70</v>
      </c>
      <c r="O9" s="34">
        <v>20</v>
      </c>
      <c r="P9" s="34">
        <v>70</v>
      </c>
      <c r="Q9" s="34">
        <v>20</v>
      </c>
    </row>
    <row r="10" spans="1:17" x14ac:dyDescent="0.2">
      <c r="A10" s="8" t="s">
        <v>22</v>
      </c>
      <c r="B10" s="8" t="s">
        <v>31</v>
      </c>
      <c r="C10" s="8" t="s">
        <v>57</v>
      </c>
      <c r="D10" s="34">
        <f t="shared" si="0"/>
        <v>600</v>
      </c>
      <c r="E10" s="10">
        <v>5</v>
      </c>
      <c r="F10" s="10">
        <v>5</v>
      </c>
      <c r="G10" s="34">
        <v>100</v>
      </c>
      <c r="H10" s="34">
        <v>70</v>
      </c>
      <c r="I10" s="34">
        <v>20</v>
      </c>
      <c r="J10" s="34">
        <v>70</v>
      </c>
      <c r="K10" s="34">
        <v>20</v>
      </c>
      <c r="L10" s="34">
        <v>120</v>
      </c>
      <c r="M10" s="34">
        <v>20</v>
      </c>
      <c r="N10" s="34">
        <v>70</v>
      </c>
      <c r="O10" s="34">
        <v>20</v>
      </c>
      <c r="P10" s="34">
        <v>70</v>
      </c>
      <c r="Q10" s="34">
        <v>20</v>
      </c>
    </row>
    <row r="11" spans="1:17" x14ac:dyDescent="0.2">
      <c r="A11" s="8" t="s">
        <v>22</v>
      </c>
      <c r="B11" s="8" t="s">
        <v>31</v>
      </c>
      <c r="C11" s="8" t="s">
        <v>58</v>
      </c>
      <c r="D11" s="34">
        <f t="shared" si="0"/>
        <v>460</v>
      </c>
      <c r="E11" s="10">
        <v>4</v>
      </c>
      <c r="F11" s="10">
        <v>4</v>
      </c>
      <c r="G11" s="34">
        <v>50</v>
      </c>
      <c r="H11" s="34">
        <v>0</v>
      </c>
      <c r="I11" s="34">
        <v>0</v>
      </c>
      <c r="J11" s="34">
        <v>70</v>
      </c>
      <c r="K11" s="34">
        <v>20</v>
      </c>
      <c r="L11" s="34">
        <v>120</v>
      </c>
      <c r="M11" s="34">
        <v>20</v>
      </c>
      <c r="N11" s="34">
        <v>70</v>
      </c>
      <c r="O11" s="34">
        <v>20</v>
      </c>
      <c r="P11" s="34">
        <v>70</v>
      </c>
      <c r="Q11" s="34">
        <v>20</v>
      </c>
    </row>
    <row r="12" spans="1:17" x14ac:dyDescent="0.2">
      <c r="A12" s="8" t="s">
        <v>22</v>
      </c>
      <c r="B12" s="8" t="s">
        <v>31</v>
      </c>
      <c r="C12" s="8" t="s">
        <v>59</v>
      </c>
      <c r="D12" s="34">
        <f t="shared" si="0"/>
        <v>600</v>
      </c>
      <c r="E12" s="10">
        <v>5</v>
      </c>
      <c r="F12" s="10">
        <v>5</v>
      </c>
      <c r="G12" s="34">
        <v>100</v>
      </c>
      <c r="H12" s="34">
        <v>70</v>
      </c>
      <c r="I12" s="34">
        <v>20</v>
      </c>
      <c r="J12" s="34">
        <v>70</v>
      </c>
      <c r="K12" s="34">
        <v>20</v>
      </c>
      <c r="L12" s="34">
        <v>120</v>
      </c>
      <c r="M12" s="34">
        <v>20</v>
      </c>
      <c r="N12" s="34">
        <v>70</v>
      </c>
      <c r="O12" s="34">
        <v>20</v>
      </c>
      <c r="P12" s="34">
        <v>70</v>
      </c>
      <c r="Q12" s="34">
        <v>20</v>
      </c>
    </row>
    <row r="13" spans="1:17" x14ac:dyDescent="0.2">
      <c r="A13" s="8" t="s">
        <v>22</v>
      </c>
      <c r="B13" s="8" t="s">
        <v>31</v>
      </c>
      <c r="C13" s="8" t="s">
        <v>60</v>
      </c>
      <c r="D13" s="34">
        <f t="shared" si="0"/>
        <v>600</v>
      </c>
      <c r="E13" s="10">
        <v>5</v>
      </c>
      <c r="F13" s="10">
        <v>5</v>
      </c>
      <c r="G13" s="34">
        <v>100</v>
      </c>
      <c r="H13" s="34">
        <v>70</v>
      </c>
      <c r="I13" s="34">
        <v>20</v>
      </c>
      <c r="J13" s="34">
        <v>70</v>
      </c>
      <c r="K13" s="34">
        <v>20</v>
      </c>
      <c r="L13" s="34">
        <v>120</v>
      </c>
      <c r="M13" s="34">
        <v>20</v>
      </c>
      <c r="N13" s="34">
        <v>70</v>
      </c>
      <c r="O13" s="34">
        <v>20</v>
      </c>
      <c r="P13" s="34">
        <v>70</v>
      </c>
      <c r="Q13" s="34">
        <v>20</v>
      </c>
    </row>
    <row r="14" spans="1:17" x14ac:dyDescent="0.2">
      <c r="A14" s="8" t="s">
        <v>22</v>
      </c>
      <c r="B14" s="8" t="s">
        <v>32</v>
      </c>
      <c r="C14" s="8" t="s">
        <v>61</v>
      </c>
      <c r="D14" s="34">
        <f t="shared" si="0"/>
        <v>440</v>
      </c>
      <c r="E14" s="10">
        <v>4</v>
      </c>
      <c r="F14" s="10">
        <v>3</v>
      </c>
      <c r="G14" s="34">
        <v>50</v>
      </c>
      <c r="H14" s="34">
        <v>70</v>
      </c>
      <c r="I14" s="34">
        <v>20</v>
      </c>
      <c r="J14" s="34">
        <v>0</v>
      </c>
      <c r="K14" s="34">
        <v>0</v>
      </c>
      <c r="L14" s="34">
        <v>120</v>
      </c>
      <c r="M14" s="34">
        <v>20</v>
      </c>
      <c r="N14" s="34">
        <v>70</v>
      </c>
      <c r="O14" s="34">
        <v>20</v>
      </c>
      <c r="P14" s="34">
        <v>70</v>
      </c>
      <c r="Q14" s="34">
        <v>0</v>
      </c>
    </row>
    <row r="15" spans="1:17" x14ac:dyDescent="0.2">
      <c r="A15" s="8" t="s">
        <v>22</v>
      </c>
      <c r="B15" s="8" t="s">
        <v>32</v>
      </c>
      <c r="C15" s="8" t="s">
        <v>62</v>
      </c>
      <c r="D15" s="34">
        <f t="shared" si="0"/>
        <v>250</v>
      </c>
      <c r="E15" s="10">
        <v>3</v>
      </c>
      <c r="F15" s="10">
        <v>2</v>
      </c>
      <c r="G15" s="34">
        <v>0</v>
      </c>
      <c r="H15" s="34">
        <v>0</v>
      </c>
      <c r="I15" s="34">
        <v>0</v>
      </c>
      <c r="J15" s="34">
        <v>70</v>
      </c>
      <c r="K15" s="34">
        <v>20</v>
      </c>
      <c r="L15" s="34">
        <v>0</v>
      </c>
      <c r="M15" s="34">
        <v>0</v>
      </c>
      <c r="N15" s="34">
        <v>70</v>
      </c>
      <c r="O15" s="34">
        <v>20</v>
      </c>
      <c r="P15" s="34">
        <v>70</v>
      </c>
      <c r="Q15" s="34">
        <v>0</v>
      </c>
    </row>
    <row r="16" spans="1:17" x14ac:dyDescent="0.2">
      <c r="A16" s="8" t="s">
        <v>22</v>
      </c>
      <c r="B16" s="8" t="s">
        <v>32</v>
      </c>
      <c r="C16" s="8" t="s">
        <v>63</v>
      </c>
      <c r="D16" s="34">
        <f t="shared" si="0"/>
        <v>580</v>
      </c>
      <c r="E16" s="10">
        <v>5</v>
      </c>
      <c r="F16" s="10">
        <v>4</v>
      </c>
      <c r="G16" s="34">
        <v>100</v>
      </c>
      <c r="H16" s="34">
        <v>70</v>
      </c>
      <c r="I16" s="34">
        <v>20</v>
      </c>
      <c r="J16" s="34">
        <v>70</v>
      </c>
      <c r="K16" s="34">
        <v>20</v>
      </c>
      <c r="L16" s="34">
        <v>120</v>
      </c>
      <c r="M16" s="34">
        <v>20</v>
      </c>
      <c r="N16" s="34">
        <v>70</v>
      </c>
      <c r="O16" s="34">
        <v>20</v>
      </c>
      <c r="P16" s="34">
        <v>70</v>
      </c>
      <c r="Q16" s="34">
        <v>0</v>
      </c>
    </row>
    <row r="17" spans="1:17" x14ac:dyDescent="0.2">
      <c r="A17" s="8" t="s">
        <v>22</v>
      </c>
      <c r="B17" s="8" t="s">
        <v>32</v>
      </c>
      <c r="C17" s="8" t="s">
        <v>64</v>
      </c>
      <c r="D17" s="34">
        <f t="shared" si="0"/>
        <v>460</v>
      </c>
      <c r="E17" s="10">
        <v>4</v>
      </c>
      <c r="F17" s="10">
        <v>4</v>
      </c>
      <c r="G17" s="34">
        <v>50</v>
      </c>
      <c r="H17" s="34">
        <v>70</v>
      </c>
      <c r="I17" s="34">
        <v>20</v>
      </c>
      <c r="J17" s="34">
        <v>70</v>
      </c>
      <c r="K17" s="34">
        <v>20</v>
      </c>
      <c r="L17" s="34">
        <v>120</v>
      </c>
      <c r="M17" s="34">
        <v>20</v>
      </c>
      <c r="N17" s="34">
        <v>70</v>
      </c>
      <c r="O17" s="34">
        <v>20</v>
      </c>
      <c r="P17" s="34">
        <v>0</v>
      </c>
      <c r="Q17" s="34">
        <v>0</v>
      </c>
    </row>
    <row r="18" spans="1:17" x14ac:dyDescent="0.2">
      <c r="A18" s="8" t="s">
        <v>22</v>
      </c>
      <c r="B18" s="8" t="s">
        <v>32</v>
      </c>
      <c r="C18" s="8" t="s">
        <v>65</v>
      </c>
      <c r="D18" s="34">
        <f t="shared" si="0"/>
        <v>580</v>
      </c>
      <c r="E18" s="10">
        <v>5</v>
      </c>
      <c r="F18" s="10">
        <v>4</v>
      </c>
      <c r="G18" s="34">
        <v>100</v>
      </c>
      <c r="H18" s="34">
        <v>70</v>
      </c>
      <c r="I18" s="34">
        <v>20</v>
      </c>
      <c r="J18" s="34">
        <v>70</v>
      </c>
      <c r="K18" s="34">
        <v>20</v>
      </c>
      <c r="L18" s="34">
        <v>120</v>
      </c>
      <c r="M18" s="34">
        <v>20</v>
      </c>
      <c r="N18" s="34">
        <v>70</v>
      </c>
      <c r="O18" s="34">
        <v>20</v>
      </c>
      <c r="P18" s="34">
        <v>70</v>
      </c>
      <c r="Q18" s="34">
        <v>0</v>
      </c>
    </row>
    <row r="19" spans="1:17" x14ac:dyDescent="0.2">
      <c r="A19" s="8" t="s">
        <v>22</v>
      </c>
      <c r="B19" s="8" t="s">
        <v>32</v>
      </c>
      <c r="C19" s="8" t="s">
        <v>66</v>
      </c>
      <c r="D19" s="34">
        <f t="shared" si="0"/>
        <v>180</v>
      </c>
      <c r="E19" s="10">
        <v>2</v>
      </c>
      <c r="F19" s="10">
        <v>2</v>
      </c>
      <c r="G19" s="34">
        <v>0</v>
      </c>
      <c r="H19" s="34">
        <v>70</v>
      </c>
      <c r="I19" s="34">
        <v>20</v>
      </c>
      <c r="J19" s="34">
        <v>70</v>
      </c>
      <c r="K19" s="34">
        <v>20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</row>
    <row r="20" spans="1:17" x14ac:dyDescent="0.2">
      <c r="A20" s="8" t="s">
        <v>22</v>
      </c>
      <c r="B20" s="8" t="s">
        <v>32</v>
      </c>
      <c r="C20" s="8" t="s">
        <v>67</v>
      </c>
      <c r="D20" s="34">
        <f t="shared" si="0"/>
        <v>270</v>
      </c>
      <c r="E20" s="10">
        <v>3</v>
      </c>
      <c r="F20" s="10">
        <v>3</v>
      </c>
      <c r="G20" s="34">
        <v>0</v>
      </c>
      <c r="H20" s="34">
        <v>70</v>
      </c>
      <c r="I20" s="34">
        <v>20</v>
      </c>
      <c r="J20" s="34">
        <v>70</v>
      </c>
      <c r="K20" s="34">
        <v>20</v>
      </c>
      <c r="L20" s="34">
        <v>0</v>
      </c>
      <c r="M20" s="34">
        <v>0</v>
      </c>
      <c r="N20" s="34">
        <v>70</v>
      </c>
      <c r="O20" s="34">
        <v>20</v>
      </c>
      <c r="P20" s="34">
        <v>0</v>
      </c>
      <c r="Q20" s="34">
        <v>0</v>
      </c>
    </row>
    <row r="21" spans="1:17" x14ac:dyDescent="0.2">
      <c r="A21" s="8" t="s">
        <v>22</v>
      </c>
      <c r="B21" s="8" t="s">
        <v>32</v>
      </c>
      <c r="C21" s="8" t="s">
        <v>68</v>
      </c>
      <c r="D21" s="34">
        <f t="shared" si="0"/>
        <v>460</v>
      </c>
      <c r="E21" s="10">
        <v>4</v>
      </c>
      <c r="F21" s="10">
        <v>4</v>
      </c>
      <c r="G21" s="34">
        <v>50</v>
      </c>
      <c r="H21" s="34">
        <v>70</v>
      </c>
      <c r="I21" s="34">
        <v>20</v>
      </c>
      <c r="J21" s="34">
        <v>70</v>
      </c>
      <c r="K21" s="34">
        <v>20</v>
      </c>
      <c r="L21" s="34">
        <v>120</v>
      </c>
      <c r="M21" s="34">
        <v>20</v>
      </c>
      <c r="N21" s="34">
        <v>70</v>
      </c>
      <c r="O21" s="34">
        <v>20</v>
      </c>
      <c r="P21" s="34">
        <v>0</v>
      </c>
      <c r="Q21" s="34">
        <v>0</v>
      </c>
    </row>
    <row r="22" spans="1:17" x14ac:dyDescent="0.2">
      <c r="A22" s="8" t="s">
        <v>22</v>
      </c>
      <c r="B22" s="8" t="s">
        <v>32</v>
      </c>
      <c r="C22" s="8" t="s">
        <v>69</v>
      </c>
      <c r="D22" s="34">
        <f t="shared" si="0"/>
        <v>180</v>
      </c>
      <c r="E22" s="10">
        <v>2</v>
      </c>
      <c r="F22" s="10">
        <v>2</v>
      </c>
      <c r="G22" s="34">
        <v>0</v>
      </c>
      <c r="H22" s="34">
        <v>70</v>
      </c>
      <c r="I22" s="34">
        <v>20</v>
      </c>
      <c r="J22" s="34">
        <v>0</v>
      </c>
      <c r="K22" s="34">
        <v>0</v>
      </c>
      <c r="L22" s="34">
        <v>0</v>
      </c>
      <c r="M22" s="34">
        <v>0</v>
      </c>
      <c r="N22" s="34">
        <v>70</v>
      </c>
      <c r="O22" s="34">
        <v>20</v>
      </c>
      <c r="P22" s="34">
        <v>0</v>
      </c>
      <c r="Q22" s="34">
        <v>0</v>
      </c>
    </row>
    <row r="23" spans="1:17" x14ac:dyDescent="0.2">
      <c r="A23" s="8" t="s">
        <v>22</v>
      </c>
      <c r="B23" s="8" t="s">
        <v>32</v>
      </c>
      <c r="C23" s="8" t="s">
        <v>71</v>
      </c>
      <c r="D23" s="34">
        <f t="shared" si="0"/>
        <v>440</v>
      </c>
      <c r="E23" s="10">
        <v>4</v>
      </c>
      <c r="F23" s="10">
        <v>3</v>
      </c>
      <c r="G23" s="34">
        <v>50</v>
      </c>
      <c r="H23" s="34">
        <v>70</v>
      </c>
      <c r="I23" s="34">
        <v>20</v>
      </c>
      <c r="J23" s="34">
        <v>70</v>
      </c>
      <c r="K23" s="34">
        <v>20</v>
      </c>
      <c r="L23" s="34">
        <v>120</v>
      </c>
      <c r="M23" s="34">
        <v>20</v>
      </c>
      <c r="N23" s="34">
        <v>0</v>
      </c>
      <c r="O23" s="34">
        <v>0</v>
      </c>
      <c r="P23" s="34">
        <v>70</v>
      </c>
      <c r="Q23" s="34">
        <v>0</v>
      </c>
    </row>
    <row r="24" spans="1:17" x14ac:dyDescent="0.2">
      <c r="A24" s="8" t="s">
        <v>22</v>
      </c>
      <c r="B24" s="8" t="s">
        <v>32</v>
      </c>
      <c r="C24" s="8" t="s">
        <v>72</v>
      </c>
      <c r="D24" s="34">
        <f t="shared" si="0"/>
        <v>460</v>
      </c>
      <c r="E24" s="10">
        <v>4</v>
      </c>
      <c r="F24" s="10">
        <v>4</v>
      </c>
      <c r="G24" s="34">
        <v>50</v>
      </c>
      <c r="H24" s="34">
        <v>70</v>
      </c>
      <c r="I24" s="34">
        <v>20</v>
      </c>
      <c r="J24" s="34">
        <v>70</v>
      </c>
      <c r="K24" s="34">
        <v>20</v>
      </c>
      <c r="L24" s="34">
        <v>120</v>
      </c>
      <c r="M24" s="34">
        <v>20</v>
      </c>
      <c r="N24" s="34">
        <v>70</v>
      </c>
      <c r="O24" s="34">
        <v>20</v>
      </c>
      <c r="P24" s="34">
        <v>0</v>
      </c>
      <c r="Q24" s="34">
        <v>0</v>
      </c>
    </row>
    <row r="25" spans="1:17" x14ac:dyDescent="0.2">
      <c r="A25" s="8" t="s">
        <v>22</v>
      </c>
      <c r="B25" s="8" t="s">
        <v>32</v>
      </c>
      <c r="C25" s="8" t="s">
        <v>73</v>
      </c>
      <c r="D25" s="34">
        <f t="shared" si="0"/>
        <v>320</v>
      </c>
      <c r="E25" s="10">
        <v>3</v>
      </c>
      <c r="F25" s="10">
        <v>3</v>
      </c>
      <c r="G25" s="34">
        <v>0</v>
      </c>
      <c r="H25" s="34">
        <v>70</v>
      </c>
      <c r="I25" s="34">
        <v>20</v>
      </c>
      <c r="J25" s="34">
        <v>0</v>
      </c>
      <c r="K25" s="34">
        <v>0</v>
      </c>
      <c r="L25" s="34">
        <v>120</v>
      </c>
      <c r="M25" s="34">
        <v>20</v>
      </c>
      <c r="N25" s="34">
        <v>70</v>
      </c>
      <c r="O25" s="34">
        <v>20</v>
      </c>
      <c r="P25" s="34">
        <v>0</v>
      </c>
      <c r="Q25" s="34">
        <v>0</v>
      </c>
    </row>
    <row r="26" spans="1:17" x14ac:dyDescent="0.2">
      <c r="A26" s="8" t="s">
        <v>22</v>
      </c>
      <c r="B26" s="8" t="s">
        <v>32</v>
      </c>
      <c r="C26" s="8" t="s">
        <v>74</v>
      </c>
      <c r="D26" s="34">
        <f t="shared" si="0"/>
        <v>440</v>
      </c>
      <c r="E26" s="10">
        <v>4</v>
      </c>
      <c r="F26" s="10">
        <v>3</v>
      </c>
      <c r="G26" s="34">
        <v>50</v>
      </c>
      <c r="H26" s="34">
        <v>70</v>
      </c>
      <c r="I26" s="34">
        <v>20</v>
      </c>
      <c r="J26" s="34">
        <v>0</v>
      </c>
      <c r="K26" s="34">
        <v>0</v>
      </c>
      <c r="L26" s="34">
        <v>120</v>
      </c>
      <c r="M26" s="34">
        <v>20</v>
      </c>
      <c r="N26" s="34">
        <v>70</v>
      </c>
      <c r="O26" s="34">
        <v>20</v>
      </c>
      <c r="P26" s="34">
        <v>70</v>
      </c>
      <c r="Q26" s="34">
        <v>0</v>
      </c>
    </row>
    <row r="27" spans="1:17" x14ac:dyDescent="0.2">
      <c r="A27" s="8" t="s">
        <v>22</v>
      </c>
      <c r="B27" s="8" t="s">
        <v>32</v>
      </c>
      <c r="C27" s="8" t="s">
        <v>75</v>
      </c>
      <c r="D27" s="34">
        <f t="shared" si="0"/>
        <v>580</v>
      </c>
      <c r="E27" s="10">
        <v>5</v>
      </c>
      <c r="F27" s="10">
        <v>4</v>
      </c>
      <c r="G27" s="34">
        <v>100</v>
      </c>
      <c r="H27" s="34">
        <v>70</v>
      </c>
      <c r="I27" s="34">
        <v>20</v>
      </c>
      <c r="J27" s="34">
        <v>70</v>
      </c>
      <c r="K27" s="34">
        <v>20</v>
      </c>
      <c r="L27" s="34">
        <v>120</v>
      </c>
      <c r="M27" s="34">
        <v>20</v>
      </c>
      <c r="N27" s="34">
        <v>70</v>
      </c>
      <c r="O27" s="34">
        <v>20</v>
      </c>
      <c r="P27" s="34">
        <v>70</v>
      </c>
      <c r="Q27" s="34">
        <v>0</v>
      </c>
    </row>
    <row r="28" spans="1:17" x14ac:dyDescent="0.2">
      <c r="A28" s="8" t="s">
        <v>22</v>
      </c>
      <c r="B28" s="8" t="s">
        <v>32</v>
      </c>
      <c r="C28" s="8" t="s">
        <v>76</v>
      </c>
      <c r="D28" s="34">
        <f t="shared" si="0"/>
        <v>460</v>
      </c>
      <c r="E28" s="10">
        <v>4</v>
      </c>
      <c r="F28" s="10">
        <v>4</v>
      </c>
      <c r="G28" s="34">
        <v>50</v>
      </c>
      <c r="H28" s="34">
        <v>70</v>
      </c>
      <c r="I28" s="34">
        <v>20</v>
      </c>
      <c r="J28" s="34">
        <v>70</v>
      </c>
      <c r="K28" s="34">
        <v>20</v>
      </c>
      <c r="L28" s="34">
        <v>120</v>
      </c>
      <c r="M28" s="34">
        <v>20</v>
      </c>
      <c r="N28" s="34">
        <v>70</v>
      </c>
      <c r="O28" s="34">
        <v>20</v>
      </c>
      <c r="P28" s="34">
        <v>0</v>
      </c>
      <c r="Q28" s="34">
        <v>0</v>
      </c>
    </row>
    <row r="29" spans="1:17" x14ac:dyDescent="0.2">
      <c r="A29" s="8" t="s">
        <v>22</v>
      </c>
      <c r="B29" s="8" t="s">
        <v>32</v>
      </c>
      <c r="C29" s="8" t="s">
        <v>77</v>
      </c>
      <c r="D29" s="34">
        <f t="shared" si="0"/>
        <v>180</v>
      </c>
      <c r="E29" s="10">
        <v>2</v>
      </c>
      <c r="F29" s="10">
        <v>2</v>
      </c>
      <c r="G29" s="34">
        <v>0</v>
      </c>
      <c r="H29" s="34">
        <v>70</v>
      </c>
      <c r="I29" s="34">
        <v>20</v>
      </c>
      <c r="J29" s="34">
        <v>70</v>
      </c>
      <c r="K29" s="34">
        <v>20</v>
      </c>
      <c r="L29" s="34">
        <v>0</v>
      </c>
      <c r="M29" s="34">
        <v>0</v>
      </c>
      <c r="N29" s="34">
        <v>0</v>
      </c>
      <c r="O29" s="34">
        <v>0</v>
      </c>
      <c r="P29" s="34">
        <v>0</v>
      </c>
      <c r="Q29" s="34">
        <v>0</v>
      </c>
    </row>
    <row r="30" spans="1:17" x14ac:dyDescent="0.2">
      <c r="A30" s="8" t="s">
        <v>23</v>
      </c>
      <c r="B30" s="8" t="s">
        <v>33</v>
      </c>
      <c r="C30" s="8" t="s">
        <v>78</v>
      </c>
      <c r="D30" s="34">
        <f t="shared" si="0"/>
        <v>90</v>
      </c>
      <c r="E30" s="10">
        <v>1</v>
      </c>
      <c r="F30" s="10">
        <v>1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70</v>
      </c>
      <c r="O30" s="34">
        <v>20</v>
      </c>
      <c r="P30" s="34">
        <v>0</v>
      </c>
      <c r="Q30" s="34">
        <v>0</v>
      </c>
    </row>
    <row r="31" spans="1:17" x14ac:dyDescent="0.2">
      <c r="A31" s="8" t="s">
        <v>23</v>
      </c>
      <c r="B31" s="8" t="s">
        <v>33</v>
      </c>
      <c r="C31" s="8" t="s">
        <v>79</v>
      </c>
      <c r="D31" s="34">
        <f t="shared" si="0"/>
        <v>160</v>
      </c>
      <c r="E31" s="10">
        <v>2</v>
      </c>
      <c r="F31" s="10">
        <v>1</v>
      </c>
      <c r="G31" s="34">
        <v>0</v>
      </c>
      <c r="H31" s="34">
        <v>70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70</v>
      </c>
      <c r="O31" s="34">
        <v>20</v>
      </c>
      <c r="P31" s="34">
        <v>0</v>
      </c>
      <c r="Q31" s="34">
        <v>0</v>
      </c>
    </row>
    <row r="32" spans="1:17" x14ac:dyDescent="0.2">
      <c r="A32" s="8" t="s">
        <v>23</v>
      </c>
      <c r="B32" s="8" t="s">
        <v>33</v>
      </c>
      <c r="C32" s="8" t="s">
        <v>80</v>
      </c>
      <c r="D32" s="34">
        <f t="shared" si="0"/>
        <v>160</v>
      </c>
      <c r="E32" s="10">
        <v>2</v>
      </c>
      <c r="F32" s="10">
        <v>1</v>
      </c>
      <c r="G32" s="34">
        <v>0</v>
      </c>
      <c r="H32" s="34">
        <v>70</v>
      </c>
      <c r="I32" s="34">
        <v>0</v>
      </c>
      <c r="J32" s="34">
        <v>0</v>
      </c>
      <c r="K32" s="34">
        <v>0</v>
      </c>
      <c r="L32" s="34">
        <v>0</v>
      </c>
      <c r="M32" s="34">
        <v>0</v>
      </c>
      <c r="N32" s="34">
        <v>70</v>
      </c>
      <c r="O32" s="34">
        <v>20</v>
      </c>
      <c r="P32" s="34">
        <v>0</v>
      </c>
      <c r="Q32" s="34">
        <v>0</v>
      </c>
    </row>
    <row r="33" spans="1:17" x14ac:dyDescent="0.2">
      <c r="A33" s="8" t="s">
        <v>23</v>
      </c>
      <c r="B33" s="8" t="s">
        <v>33</v>
      </c>
      <c r="C33" s="8" t="s">
        <v>81</v>
      </c>
      <c r="D33" s="34">
        <f t="shared" si="0"/>
        <v>70</v>
      </c>
      <c r="E33" s="10">
        <v>1</v>
      </c>
      <c r="F33" s="10">
        <v>0</v>
      </c>
      <c r="G33" s="34">
        <v>0</v>
      </c>
      <c r="H33" s="34">
        <v>0</v>
      </c>
      <c r="I33" s="34">
        <v>0</v>
      </c>
      <c r="J33" s="34">
        <v>70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34">
        <v>0</v>
      </c>
    </row>
    <row r="34" spans="1:17" x14ac:dyDescent="0.2">
      <c r="A34" s="8" t="s">
        <v>23</v>
      </c>
      <c r="B34" s="8" t="s">
        <v>33</v>
      </c>
      <c r="C34" s="8" t="s">
        <v>82</v>
      </c>
      <c r="D34" s="34">
        <f t="shared" si="0"/>
        <v>160</v>
      </c>
      <c r="E34" s="10">
        <v>2</v>
      </c>
      <c r="F34" s="10">
        <v>1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70</v>
      </c>
      <c r="O34" s="34">
        <v>20</v>
      </c>
      <c r="P34" s="34">
        <v>70</v>
      </c>
      <c r="Q34" s="34">
        <v>0</v>
      </c>
    </row>
    <row r="35" spans="1:17" x14ac:dyDescent="0.2">
      <c r="A35" s="8" t="s">
        <v>23</v>
      </c>
      <c r="B35" s="8" t="s">
        <v>33</v>
      </c>
      <c r="C35" s="8" t="s">
        <v>83</v>
      </c>
      <c r="D35" s="34">
        <f t="shared" si="0"/>
        <v>160</v>
      </c>
      <c r="E35" s="10">
        <v>2</v>
      </c>
      <c r="F35" s="10">
        <v>1</v>
      </c>
      <c r="G35" s="34">
        <v>0</v>
      </c>
      <c r="H35" s="34">
        <v>70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70</v>
      </c>
      <c r="O35" s="34">
        <v>20</v>
      </c>
      <c r="P35" s="34">
        <v>0</v>
      </c>
      <c r="Q35" s="34">
        <v>0</v>
      </c>
    </row>
    <row r="36" spans="1:17" x14ac:dyDescent="0.2">
      <c r="A36" s="8" t="s">
        <v>23</v>
      </c>
      <c r="B36" s="8" t="s">
        <v>33</v>
      </c>
      <c r="C36" s="8" t="s">
        <v>84</v>
      </c>
      <c r="D36" s="34">
        <f t="shared" si="0"/>
        <v>90</v>
      </c>
      <c r="E36" s="10">
        <v>1</v>
      </c>
      <c r="F36" s="10">
        <v>1</v>
      </c>
      <c r="G36" s="34">
        <v>0</v>
      </c>
      <c r="H36" s="34">
        <v>0</v>
      </c>
      <c r="I36" s="34">
        <v>0</v>
      </c>
      <c r="J36" s="34">
        <v>0</v>
      </c>
      <c r="K36" s="34">
        <v>0</v>
      </c>
      <c r="L36" s="34">
        <v>0</v>
      </c>
      <c r="M36" s="34">
        <v>0</v>
      </c>
      <c r="N36" s="34">
        <v>70</v>
      </c>
      <c r="O36" s="34">
        <v>20</v>
      </c>
      <c r="P36" s="34">
        <v>0</v>
      </c>
      <c r="Q36" s="34">
        <v>0</v>
      </c>
    </row>
    <row r="37" spans="1:17" x14ac:dyDescent="0.2">
      <c r="A37" s="8" t="s">
        <v>23</v>
      </c>
      <c r="B37" s="8" t="s">
        <v>33</v>
      </c>
      <c r="C37" s="8" t="s">
        <v>85</v>
      </c>
      <c r="D37" s="34">
        <f t="shared" si="0"/>
        <v>230</v>
      </c>
      <c r="E37" s="10">
        <v>3</v>
      </c>
      <c r="F37" s="10">
        <v>1</v>
      </c>
      <c r="G37" s="34">
        <v>0</v>
      </c>
      <c r="H37" s="34">
        <v>70</v>
      </c>
      <c r="I37" s="34">
        <v>0</v>
      </c>
      <c r="J37" s="34">
        <v>70</v>
      </c>
      <c r="K37" s="34">
        <v>0</v>
      </c>
      <c r="L37" s="34">
        <v>0</v>
      </c>
      <c r="M37" s="34">
        <v>0</v>
      </c>
      <c r="N37" s="34">
        <v>70</v>
      </c>
      <c r="O37" s="34">
        <v>20</v>
      </c>
      <c r="P37" s="34">
        <v>0</v>
      </c>
      <c r="Q37" s="34">
        <v>0</v>
      </c>
    </row>
    <row r="38" spans="1:17" x14ac:dyDescent="0.2">
      <c r="A38" s="8" t="s">
        <v>23</v>
      </c>
      <c r="B38" s="8" t="s">
        <v>33</v>
      </c>
      <c r="C38" s="8" t="s">
        <v>86</v>
      </c>
      <c r="D38" s="34">
        <f t="shared" si="0"/>
        <v>400</v>
      </c>
      <c r="E38" s="10">
        <v>4</v>
      </c>
      <c r="F38" s="10">
        <v>1</v>
      </c>
      <c r="G38" s="34">
        <v>50</v>
      </c>
      <c r="H38" s="34">
        <v>70</v>
      </c>
      <c r="I38" s="34">
        <v>0</v>
      </c>
      <c r="J38" s="34">
        <v>0</v>
      </c>
      <c r="K38" s="34">
        <v>0</v>
      </c>
      <c r="L38" s="34">
        <v>120</v>
      </c>
      <c r="M38" s="34">
        <v>0</v>
      </c>
      <c r="N38" s="34">
        <v>70</v>
      </c>
      <c r="O38" s="34">
        <v>20</v>
      </c>
      <c r="P38" s="34">
        <v>70</v>
      </c>
      <c r="Q38" s="34">
        <v>0</v>
      </c>
    </row>
    <row r="39" spans="1:17" x14ac:dyDescent="0.2">
      <c r="A39" s="8" t="s">
        <v>23</v>
      </c>
      <c r="B39" s="8" t="s">
        <v>33</v>
      </c>
      <c r="C39" s="8" t="s">
        <v>87</v>
      </c>
      <c r="D39" s="34">
        <f t="shared" si="0"/>
        <v>280</v>
      </c>
      <c r="E39" s="10">
        <v>3</v>
      </c>
      <c r="F39" s="10">
        <v>1</v>
      </c>
      <c r="G39" s="34">
        <v>0</v>
      </c>
      <c r="H39" s="34">
        <v>70</v>
      </c>
      <c r="I39" s="34">
        <v>0</v>
      </c>
      <c r="J39" s="34">
        <v>0</v>
      </c>
      <c r="K39" s="34">
        <v>0</v>
      </c>
      <c r="L39" s="34">
        <v>120</v>
      </c>
      <c r="M39" s="34">
        <v>0</v>
      </c>
      <c r="N39" s="34">
        <v>70</v>
      </c>
      <c r="O39" s="34">
        <v>20</v>
      </c>
      <c r="P39" s="34">
        <v>0</v>
      </c>
      <c r="Q39" s="34">
        <v>0</v>
      </c>
    </row>
    <row r="40" spans="1:17" x14ac:dyDescent="0.2">
      <c r="A40" s="8" t="s">
        <v>23</v>
      </c>
      <c r="B40" s="8" t="s">
        <v>33</v>
      </c>
      <c r="C40" s="8" t="s">
        <v>88</v>
      </c>
      <c r="D40" s="34">
        <f t="shared" si="0"/>
        <v>160</v>
      </c>
      <c r="E40" s="10">
        <v>2</v>
      </c>
      <c r="F40" s="10">
        <v>1</v>
      </c>
      <c r="G40" s="34">
        <v>0</v>
      </c>
      <c r="H40" s="34">
        <v>0</v>
      </c>
      <c r="I40" s="34">
        <v>0</v>
      </c>
      <c r="J40" s="34">
        <v>70</v>
      </c>
      <c r="K40" s="34">
        <v>0</v>
      </c>
      <c r="L40" s="34">
        <v>0</v>
      </c>
      <c r="M40" s="34">
        <v>0</v>
      </c>
      <c r="N40" s="34">
        <v>70</v>
      </c>
      <c r="O40" s="34">
        <v>20</v>
      </c>
      <c r="P40" s="34">
        <v>0</v>
      </c>
      <c r="Q40" s="34">
        <v>0</v>
      </c>
    </row>
    <row r="41" spans="1:17" x14ac:dyDescent="0.2">
      <c r="A41" s="8" t="s">
        <v>23</v>
      </c>
      <c r="B41" s="8" t="s">
        <v>33</v>
      </c>
      <c r="C41" s="8" t="s">
        <v>89</v>
      </c>
      <c r="D41" s="34">
        <f t="shared" si="0"/>
        <v>70</v>
      </c>
      <c r="E41" s="10">
        <v>1</v>
      </c>
      <c r="F41" s="10">
        <v>0</v>
      </c>
      <c r="G41" s="34">
        <v>0</v>
      </c>
      <c r="H41" s="34">
        <v>0</v>
      </c>
      <c r="I41" s="34">
        <v>0</v>
      </c>
      <c r="J41" s="34">
        <v>70</v>
      </c>
      <c r="K41" s="34">
        <v>0</v>
      </c>
      <c r="L41" s="34">
        <v>0</v>
      </c>
      <c r="M41" s="34">
        <v>0</v>
      </c>
      <c r="N41" s="34">
        <v>0</v>
      </c>
      <c r="O41" s="34">
        <v>0</v>
      </c>
      <c r="P41" s="34">
        <v>0</v>
      </c>
      <c r="Q41" s="34">
        <v>0</v>
      </c>
    </row>
    <row r="42" spans="1:17" x14ac:dyDescent="0.2">
      <c r="A42" s="8" t="s">
        <v>23</v>
      </c>
      <c r="B42" s="8" t="s">
        <v>33</v>
      </c>
      <c r="C42" s="8" t="s">
        <v>90</v>
      </c>
      <c r="D42" s="34">
        <f t="shared" si="0"/>
        <v>280</v>
      </c>
      <c r="E42" s="10">
        <v>3</v>
      </c>
      <c r="F42" s="10">
        <v>1</v>
      </c>
      <c r="G42" s="34">
        <v>0</v>
      </c>
      <c r="H42" s="34">
        <v>70</v>
      </c>
      <c r="I42" s="34">
        <v>0</v>
      </c>
      <c r="J42" s="34">
        <v>0</v>
      </c>
      <c r="K42" s="34">
        <v>0</v>
      </c>
      <c r="L42" s="34">
        <v>120</v>
      </c>
      <c r="M42" s="34">
        <v>0</v>
      </c>
      <c r="N42" s="34">
        <v>70</v>
      </c>
      <c r="O42" s="34">
        <v>20</v>
      </c>
      <c r="P42" s="34">
        <v>0</v>
      </c>
      <c r="Q42" s="34">
        <v>0</v>
      </c>
    </row>
    <row r="43" spans="1:17" x14ac:dyDescent="0.2">
      <c r="A43" s="8" t="s">
        <v>23</v>
      </c>
      <c r="B43" s="8" t="s">
        <v>33</v>
      </c>
      <c r="C43" s="8" t="s">
        <v>91</v>
      </c>
      <c r="D43" s="34">
        <f t="shared" si="0"/>
        <v>160</v>
      </c>
      <c r="E43" s="10">
        <v>2</v>
      </c>
      <c r="F43" s="10">
        <v>1</v>
      </c>
      <c r="G43" s="34">
        <v>0</v>
      </c>
      <c r="H43" s="34">
        <v>0</v>
      </c>
      <c r="I43" s="34">
        <v>0</v>
      </c>
      <c r="J43" s="34">
        <v>70</v>
      </c>
      <c r="K43" s="34">
        <v>0</v>
      </c>
      <c r="L43" s="34">
        <v>0</v>
      </c>
      <c r="M43" s="34">
        <v>0</v>
      </c>
      <c r="N43" s="34">
        <v>70</v>
      </c>
      <c r="O43" s="34">
        <v>20</v>
      </c>
      <c r="P43" s="34">
        <v>0</v>
      </c>
      <c r="Q43" s="34">
        <v>0</v>
      </c>
    </row>
    <row r="44" spans="1:17" x14ac:dyDescent="0.2">
      <c r="A44" s="8" t="s">
        <v>23</v>
      </c>
      <c r="B44" s="8" t="s">
        <v>33</v>
      </c>
      <c r="C44" s="8" t="s">
        <v>92</v>
      </c>
      <c r="D44" s="34">
        <f t="shared" si="0"/>
        <v>70</v>
      </c>
      <c r="E44" s="10">
        <v>1</v>
      </c>
      <c r="F44" s="10">
        <v>0</v>
      </c>
      <c r="G44" s="34">
        <v>0</v>
      </c>
      <c r="H44" s="34">
        <v>70</v>
      </c>
      <c r="I44" s="34">
        <v>0</v>
      </c>
      <c r="J44" s="34">
        <v>0</v>
      </c>
      <c r="K44" s="34">
        <v>0</v>
      </c>
      <c r="L44" s="34">
        <v>0</v>
      </c>
      <c r="M44" s="34">
        <v>0</v>
      </c>
      <c r="N44" s="34">
        <v>0</v>
      </c>
      <c r="O44" s="34">
        <v>0</v>
      </c>
      <c r="P44" s="34">
        <v>0</v>
      </c>
      <c r="Q44" s="34">
        <v>0</v>
      </c>
    </row>
    <row r="45" spans="1:17" x14ac:dyDescent="0.2">
      <c r="A45" s="8" t="s">
        <v>23</v>
      </c>
      <c r="B45" s="8" t="s">
        <v>33</v>
      </c>
      <c r="C45" s="8" t="s">
        <v>93</v>
      </c>
      <c r="D45" s="34">
        <f t="shared" si="0"/>
        <v>210</v>
      </c>
      <c r="E45" s="10">
        <v>2</v>
      </c>
      <c r="F45" s="10">
        <v>1</v>
      </c>
      <c r="G45" s="34">
        <v>0</v>
      </c>
      <c r="H45" s="34">
        <v>0</v>
      </c>
      <c r="I45" s="34">
        <v>0</v>
      </c>
      <c r="J45" s="34">
        <v>0</v>
      </c>
      <c r="K45" s="34">
        <v>0</v>
      </c>
      <c r="L45" s="34">
        <v>120</v>
      </c>
      <c r="M45" s="34">
        <v>0</v>
      </c>
      <c r="N45" s="34">
        <v>70</v>
      </c>
      <c r="O45" s="34">
        <v>20</v>
      </c>
      <c r="P45" s="34">
        <v>0</v>
      </c>
      <c r="Q45" s="34">
        <v>0</v>
      </c>
    </row>
    <row r="46" spans="1:17" x14ac:dyDescent="0.2">
      <c r="A46" s="8" t="s">
        <v>23</v>
      </c>
      <c r="B46" s="8" t="s">
        <v>33</v>
      </c>
      <c r="C46" s="8" t="s">
        <v>94</v>
      </c>
      <c r="D46" s="34">
        <f t="shared" si="0"/>
        <v>160</v>
      </c>
      <c r="E46" s="10">
        <v>2</v>
      </c>
      <c r="F46" s="10">
        <v>1</v>
      </c>
      <c r="G46" s="34">
        <v>0</v>
      </c>
      <c r="H46" s="34">
        <v>70</v>
      </c>
      <c r="I46" s="34">
        <v>0</v>
      </c>
      <c r="J46" s="34">
        <v>0</v>
      </c>
      <c r="K46" s="34">
        <v>0</v>
      </c>
      <c r="L46" s="34">
        <v>0</v>
      </c>
      <c r="M46" s="34">
        <v>0</v>
      </c>
      <c r="N46" s="34">
        <v>70</v>
      </c>
      <c r="O46" s="34">
        <v>20</v>
      </c>
      <c r="P46" s="34">
        <v>0</v>
      </c>
      <c r="Q46" s="34">
        <v>0</v>
      </c>
    </row>
    <row r="47" spans="1:17" x14ac:dyDescent="0.2">
      <c r="A47" s="8" t="s">
        <v>23</v>
      </c>
      <c r="B47" s="8" t="s">
        <v>33</v>
      </c>
      <c r="C47" s="8" t="s">
        <v>95</v>
      </c>
      <c r="D47" s="34">
        <f t="shared" si="0"/>
        <v>210</v>
      </c>
      <c r="E47" s="10">
        <v>2</v>
      </c>
      <c r="F47" s="10">
        <v>1</v>
      </c>
      <c r="G47" s="34">
        <v>0</v>
      </c>
      <c r="H47" s="34">
        <v>0</v>
      </c>
      <c r="I47" s="34">
        <v>0</v>
      </c>
      <c r="J47" s="34">
        <v>0</v>
      </c>
      <c r="K47" s="34">
        <v>0</v>
      </c>
      <c r="L47" s="34">
        <v>120</v>
      </c>
      <c r="M47" s="34">
        <v>0</v>
      </c>
      <c r="N47" s="34">
        <v>70</v>
      </c>
      <c r="O47" s="34">
        <v>20</v>
      </c>
      <c r="P47" s="34">
        <v>0</v>
      </c>
      <c r="Q47" s="34">
        <v>0</v>
      </c>
    </row>
    <row r="48" spans="1:17" x14ac:dyDescent="0.2">
      <c r="A48" s="8" t="s">
        <v>23</v>
      </c>
      <c r="B48" s="8" t="s">
        <v>34</v>
      </c>
      <c r="C48" s="8" t="s">
        <v>96</v>
      </c>
      <c r="D48" s="34">
        <f t="shared" si="0"/>
        <v>300</v>
      </c>
      <c r="E48" s="10">
        <v>3</v>
      </c>
      <c r="F48" s="10">
        <v>2</v>
      </c>
      <c r="G48" s="34">
        <v>0</v>
      </c>
      <c r="H48" s="34">
        <v>0</v>
      </c>
      <c r="I48" s="34">
        <v>0</v>
      </c>
      <c r="J48" s="34">
        <v>70</v>
      </c>
      <c r="K48" s="34">
        <v>20</v>
      </c>
      <c r="L48" s="34">
        <v>120</v>
      </c>
      <c r="M48" s="34">
        <v>0</v>
      </c>
      <c r="N48" s="34">
        <v>70</v>
      </c>
      <c r="O48" s="34">
        <v>20</v>
      </c>
      <c r="P48" s="34">
        <v>0</v>
      </c>
      <c r="Q48" s="34">
        <v>0</v>
      </c>
    </row>
    <row r="49" spans="1:17" x14ac:dyDescent="0.2">
      <c r="A49" s="8" t="s">
        <v>23</v>
      </c>
      <c r="B49" s="8" t="s">
        <v>34</v>
      </c>
      <c r="C49" s="8" t="s">
        <v>97</v>
      </c>
      <c r="D49" s="34">
        <f t="shared" si="0"/>
        <v>560</v>
      </c>
      <c r="E49" s="10">
        <v>5</v>
      </c>
      <c r="F49" s="10">
        <v>3</v>
      </c>
      <c r="G49" s="34">
        <v>100</v>
      </c>
      <c r="H49" s="34">
        <v>70</v>
      </c>
      <c r="I49" s="34">
        <v>20</v>
      </c>
      <c r="J49" s="34">
        <v>70</v>
      </c>
      <c r="K49" s="34">
        <v>20</v>
      </c>
      <c r="L49" s="34">
        <v>120</v>
      </c>
      <c r="M49" s="34">
        <v>0</v>
      </c>
      <c r="N49" s="34">
        <v>70</v>
      </c>
      <c r="O49" s="34">
        <v>20</v>
      </c>
      <c r="P49" s="34">
        <v>70</v>
      </c>
      <c r="Q49" s="34">
        <v>0</v>
      </c>
    </row>
    <row r="50" spans="1:17" x14ac:dyDescent="0.2">
      <c r="A50" s="8" t="s">
        <v>23</v>
      </c>
      <c r="B50" s="8" t="s">
        <v>34</v>
      </c>
      <c r="C50" s="8" t="s">
        <v>98</v>
      </c>
      <c r="D50" s="34">
        <f t="shared" si="0"/>
        <v>180</v>
      </c>
      <c r="E50" s="10">
        <v>2</v>
      </c>
      <c r="F50" s="10">
        <v>2</v>
      </c>
      <c r="G50" s="34">
        <v>0</v>
      </c>
      <c r="H50" s="34">
        <v>70</v>
      </c>
      <c r="I50" s="34">
        <v>20</v>
      </c>
      <c r="J50" s="34">
        <v>0</v>
      </c>
      <c r="K50" s="34">
        <v>0</v>
      </c>
      <c r="L50" s="34">
        <v>0</v>
      </c>
      <c r="M50" s="34">
        <v>0</v>
      </c>
      <c r="N50" s="34">
        <v>70</v>
      </c>
      <c r="O50" s="34">
        <v>20</v>
      </c>
      <c r="P50" s="34">
        <v>0</v>
      </c>
      <c r="Q50" s="34">
        <v>0</v>
      </c>
    </row>
    <row r="51" spans="1:17" x14ac:dyDescent="0.2">
      <c r="A51" s="8" t="s">
        <v>23</v>
      </c>
      <c r="B51" s="8" t="s">
        <v>34</v>
      </c>
      <c r="C51" s="8" t="s">
        <v>99</v>
      </c>
      <c r="D51" s="34">
        <f t="shared" si="0"/>
        <v>560</v>
      </c>
      <c r="E51" s="10">
        <v>5</v>
      </c>
      <c r="F51" s="10">
        <v>3</v>
      </c>
      <c r="G51" s="34">
        <v>100</v>
      </c>
      <c r="H51" s="34">
        <v>70</v>
      </c>
      <c r="I51" s="34">
        <v>20</v>
      </c>
      <c r="J51" s="34">
        <v>70</v>
      </c>
      <c r="K51" s="34">
        <v>20</v>
      </c>
      <c r="L51" s="34">
        <v>120</v>
      </c>
      <c r="M51" s="34">
        <v>0</v>
      </c>
      <c r="N51" s="34">
        <v>70</v>
      </c>
      <c r="O51" s="34">
        <v>20</v>
      </c>
      <c r="P51" s="34">
        <v>70</v>
      </c>
      <c r="Q51" s="34">
        <v>0</v>
      </c>
    </row>
    <row r="52" spans="1:17" x14ac:dyDescent="0.2">
      <c r="A52" s="8" t="s">
        <v>23</v>
      </c>
      <c r="B52" s="8" t="s">
        <v>34</v>
      </c>
      <c r="C52" s="8" t="s">
        <v>100</v>
      </c>
      <c r="D52" s="34">
        <f t="shared" si="0"/>
        <v>270</v>
      </c>
      <c r="E52" s="10">
        <v>3</v>
      </c>
      <c r="F52" s="10">
        <v>3</v>
      </c>
      <c r="G52" s="34">
        <v>0</v>
      </c>
      <c r="H52" s="34">
        <v>70</v>
      </c>
      <c r="I52" s="34">
        <v>20</v>
      </c>
      <c r="J52" s="34">
        <v>70</v>
      </c>
      <c r="K52" s="34">
        <v>20</v>
      </c>
      <c r="L52" s="34">
        <v>0</v>
      </c>
      <c r="M52" s="34">
        <v>0</v>
      </c>
      <c r="N52" s="34">
        <v>70</v>
      </c>
      <c r="O52" s="34">
        <v>20</v>
      </c>
      <c r="P52" s="34">
        <v>0</v>
      </c>
      <c r="Q52" s="34">
        <v>0</v>
      </c>
    </row>
    <row r="53" spans="1:17" x14ac:dyDescent="0.2">
      <c r="A53" s="8" t="s">
        <v>23</v>
      </c>
      <c r="B53" s="8" t="s">
        <v>34</v>
      </c>
      <c r="C53" s="8" t="s">
        <v>101</v>
      </c>
      <c r="D53" s="34">
        <f t="shared" si="0"/>
        <v>180</v>
      </c>
      <c r="E53" s="10">
        <v>2</v>
      </c>
      <c r="F53" s="10">
        <v>2</v>
      </c>
      <c r="G53" s="34">
        <v>0</v>
      </c>
      <c r="H53" s="34">
        <v>70</v>
      </c>
      <c r="I53" s="34">
        <v>20</v>
      </c>
      <c r="J53" s="34">
        <v>70</v>
      </c>
      <c r="K53" s="34">
        <v>20</v>
      </c>
      <c r="L53" s="34">
        <v>0</v>
      </c>
      <c r="M53" s="34">
        <v>0</v>
      </c>
      <c r="N53" s="34">
        <v>0</v>
      </c>
      <c r="O53" s="34">
        <v>0</v>
      </c>
      <c r="P53" s="34">
        <v>0</v>
      </c>
      <c r="Q53" s="34">
        <v>0</v>
      </c>
    </row>
    <row r="54" spans="1:17" x14ac:dyDescent="0.2">
      <c r="A54" s="8" t="s">
        <v>23</v>
      </c>
      <c r="B54" s="8" t="s">
        <v>34</v>
      </c>
      <c r="C54" s="8" t="s">
        <v>102</v>
      </c>
      <c r="D54" s="34">
        <f t="shared" si="0"/>
        <v>440</v>
      </c>
      <c r="E54" s="10">
        <v>4</v>
      </c>
      <c r="F54" s="10">
        <v>3</v>
      </c>
      <c r="G54" s="34">
        <v>50</v>
      </c>
      <c r="H54" s="34">
        <v>70</v>
      </c>
      <c r="I54" s="34">
        <v>20</v>
      </c>
      <c r="J54" s="34">
        <v>70</v>
      </c>
      <c r="K54" s="34">
        <v>20</v>
      </c>
      <c r="L54" s="34">
        <v>120</v>
      </c>
      <c r="M54" s="34">
        <v>0</v>
      </c>
      <c r="N54" s="34">
        <v>70</v>
      </c>
      <c r="O54" s="34">
        <v>20</v>
      </c>
      <c r="P54" s="34">
        <v>0</v>
      </c>
      <c r="Q54" s="34">
        <v>0</v>
      </c>
    </row>
    <row r="55" spans="1:17" x14ac:dyDescent="0.2">
      <c r="A55" s="8" t="s">
        <v>23</v>
      </c>
      <c r="B55" s="8" t="s">
        <v>34</v>
      </c>
      <c r="C55" s="8" t="s">
        <v>103</v>
      </c>
      <c r="D55" s="34">
        <f t="shared" si="0"/>
        <v>90</v>
      </c>
      <c r="E55" s="10">
        <v>1</v>
      </c>
      <c r="F55" s="10">
        <v>1</v>
      </c>
      <c r="G55" s="34">
        <v>0</v>
      </c>
      <c r="H55" s="34">
        <v>0</v>
      </c>
      <c r="I55" s="34">
        <v>0</v>
      </c>
      <c r="J55" s="34">
        <v>0</v>
      </c>
      <c r="K55" s="34">
        <v>0</v>
      </c>
      <c r="L55" s="34">
        <v>0</v>
      </c>
      <c r="M55" s="34">
        <v>0</v>
      </c>
      <c r="N55" s="34">
        <v>70</v>
      </c>
      <c r="O55" s="34">
        <v>20</v>
      </c>
      <c r="P55" s="34">
        <v>0</v>
      </c>
      <c r="Q55" s="34">
        <v>0</v>
      </c>
    </row>
    <row r="56" spans="1:17" x14ac:dyDescent="0.2">
      <c r="A56" s="8" t="s">
        <v>23</v>
      </c>
      <c r="B56" s="8" t="s">
        <v>34</v>
      </c>
      <c r="C56" s="8" t="s">
        <v>104</v>
      </c>
      <c r="D56" s="34">
        <f t="shared" si="0"/>
        <v>440</v>
      </c>
      <c r="E56" s="10">
        <v>4</v>
      </c>
      <c r="F56" s="10">
        <v>3</v>
      </c>
      <c r="G56" s="34">
        <v>50</v>
      </c>
      <c r="H56" s="34">
        <v>70</v>
      </c>
      <c r="I56" s="34">
        <v>20</v>
      </c>
      <c r="J56" s="34">
        <v>70</v>
      </c>
      <c r="K56" s="34">
        <v>20</v>
      </c>
      <c r="L56" s="34">
        <v>120</v>
      </c>
      <c r="M56" s="34">
        <v>0</v>
      </c>
      <c r="N56" s="34">
        <v>70</v>
      </c>
      <c r="O56" s="34">
        <v>20</v>
      </c>
      <c r="P56" s="34">
        <v>0</v>
      </c>
      <c r="Q56" s="34">
        <v>0</v>
      </c>
    </row>
    <row r="57" spans="1:17" x14ac:dyDescent="0.2">
      <c r="A57" s="8" t="s">
        <v>23</v>
      </c>
      <c r="B57" s="8" t="s">
        <v>34</v>
      </c>
      <c r="C57" s="8" t="s">
        <v>105</v>
      </c>
      <c r="D57" s="34">
        <f t="shared" si="0"/>
        <v>180</v>
      </c>
      <c r="E57" s="10">
        <v>2</v>
      </c>
      <c r="F57" s="10">
        <v>2</v>
      </c>
      <c r="G57" s="34">
        <v>0</v>
      </c>
      <c r="H57" s="34">
        <v>0</v>
      </c>
      <c r="I57" s="34">
        <v>0</v>
      </c>
      <c r="J57" s="34">
        <v>70</v>
      </c>
      <c r="K57" s="34">
        <v>20</v>
      </c>
      <c r="L57" s="34">
        <v>0</v>
      </c>
      <c r="M57" s="34">
        <v>0</v>
      </c>
      <c r="N57" s="34">
        <v>70</v>
      </c>
      <c r="O57" s="34">
        <v>20</v>
      </c>
      <c r="P57" s="34">
        <v>0</v>
      </c>
      <c r="Q57" s="34">
        <v>0</v>
      </c>
    </row>
    <row r="58" spans="1:17" x14ac:dyDescent="0.2">
      <c r="A58" s="8" t="s">
        <v>23</v>
      </c>
      <c r="B58" s="8" t="s">
        <v>34</v>
      </c>
      <c r="C58" s="8" t="s">
        <v>106</v>
      </c>
      <c r="D58" s="34">
        <f t="shared" si="0"/>
        <v>420</v>
      </c>
      <c r="E58" s="10">
        <v>4</v>
      </c>
      <c r="F58" s="10">
        <v>2</v>
      </c>
      <c r="G58" s="34">
        <v>50</v>
      </c>
      <c r="H58" s="34">
        <v>70</v>
      </c>
      <c r="I58" s="34">
        <v>20</v>
      </c>
      <c r="J58" s="34">
        <v>0</v>
      </c>
      <c r="K58" s="34">
        <v>0</v>
      </c>
      <c r="L58" s="34">
        <v>120</v>
      </c>
      <c r="M58" s="34">
        <v>0</v>
      </c>
      <c r="N58" s="34">
        <v>70</v>
      </c>
      <c r="O58" s="34">
        <v>20</v>
      </c>
      <c r="P58" s="34">
        <v>70</v>
      </c>
      <c r="Q58" s="34">
        <v>0</v>
      </c>
    </row>
    <row r="59" spans="1:17" x14ac:dyDescent="0.2">
      <c r="A59" s="8" t="s">
        <v>23</v>
      </c>
      <c r="B59" s="8" t="s">
        <v>34</v>
      </c>
      <c r="C59" s="8" t="s">
        <v>107</v>
      </c>
      <c r="D59" s="34">
        <f t="shared" si="0"/>
        <v>180</v>
      </c>
      <c r="E59" s="10">
        <v>2</v>
      </c>
      <c r="F59" s="10">
        <v>2</v>
      </c>
      <c r="G59" s="34">
        <v>0</v>
      </c>
      <c r="H59" s="34">
        <v>70</v>
      </c>
      <c r="I59" s="34">
        <v>20</v>
      </c>
      <c r="J59" s="34">
        <v>0</v>
      </c>
      <c r="K59" s="34">
        <v>0</v>
      </c>
      <c r="L59" s="34">
        <v>0</v>
      </c>
      <c r="M59" s="34">
        <v>0</v>
      </c>
      <c r="N59" s="34">
        <v>70</v>
      </c>
      <c r="O59" s="34">
        <v>20</v>
      </c>
      <c r="P59" s="34">
        <v>0</v>
      </c>
      <c r="Q59" s="34">
        <v>0</v>
      </c>
    </row>
    <row r="60" spans="1:17" x14ac:dyDescent="0.2">
      <c r="A60" s="8" t="s">
        <v>23</v>
      </c>
      <c r="B60" s="8" t="s">
        <v>34</v>
      </c>
      <c r="C60" s="8" t="s">
        <v>108</v>
      </c>
      <c r="D60" s="34">
        <f t="shared" si="0"/>
        <v>440</v>
      </c>
      <c r="E60" s="10">
        <v>4</v>
      </c>
      <c r="F60" s="10">
        <v>3</v>
      </c>
      <c r="G60" s="34">
        <v>50</v>
      </c>
      <c r="H60" s="34">
        <v>70</v>
      </c>
      <c r="I60" s="34">
        <v>20</v>
      </c>
      <c r="J60" s="34">
        <v>70</v>
      </c>
      <c r="K60" s="34">
        <v>20</v>
      </c>
      <c r="L60" s="34">
        <v>120</v>
      </c>
      <c r="M60" s="34">
        <v>0</v>
      </c>
      <c r="N60" s="34">
        <v>70</v>
      </c>
      <c r="O60" s="34">
        <v>20</v>
      </c>
      <c r="P60" s="34">
        <v>0</v>
      </c>
      <c r="Q60" s="34">
        <v>0</v>
      </c>
    </row>
    <row r="61" spans="1:17" x14ac:dyDescent="0.2">
      <c r="A61" s="8" t="s">
        <v>23</v>
      </c>
      <c r="B61" s="8" t="s">
        <v>34</v>
      </c>
      <c r="C61" s="8" t="s">
        <v>109</v>
      </c>
      <c r="D61" s="34">
        <f t="shared" si="0"/>
        <v>90</v>
      </c>
      <c r="E61" s="10">
        <v>1</v>
      </c>
      <c r="F61" s="10">
        <v>1</v>
      </c>
      <c r="G61" s="34">
        <v>0</v>
      </c>
      <c r="H61" s="34">
        <v>0</v>
      </c>
      <c r="I61" s="34">
        <v>0</v>
      </c>
      <c r="J61" s="34">
        <v>70</v>
      </c>
      <c r="K61" s="34">
        <v>20</v>
      </c>
      <c r="L61" s="34">
        <v>0</v>
      </c>
      <c r="M61" s="34">
        <v>0</v>
      </c>
      <c r="N61" s="34">
        <v>0</v>
      </c>
      <c r="O61" s="34">
        <v>0</v>
      </c>
      <c r="P61" s="34">
        <v>0</v>
      </c>
      <c r="Q61" s="34">
        <v>0</v>
      </c>
    </row>
    <row r="62" spans="1:17" x14ac:dyDescent="0.2">
      <c r="A62" s="8" t="s">
        <v>23</v>
      </c>
      <c r="B62" s="8" t="s">
        <v>34</v>
      </c>
      <c r="C62" s="8" t="s">
        <v>110</v>
      </c>
      <c r="D62" s="34">
        <f t="shared" si="0"/>
        <v>560</v>
      </c>
      <c r="E62" s="10">
        <v>5</v>
      </c>
      <c r="F62" s="10">
        <v>3</v>
      </c>
      <c r="G62" s="34">
        <v>100</v>
      </c>
      <c r="H62" s="34">
        <v>70</v>
      </c>
      <c r="I62" s="34">
        <v>20</v>
      </c>
      <c r="J62" s="34">
        <v>70</v>
      </c>
      <c r="K62" s="34">
        <v>20</v>
      </c>
      <c r="L62" s="34">
        <v>120</v>
      </c>
      <c r="M62" s="34">
        <v>0</v>
      </c>
      <c r="N62" s="34">
        <v>70</v>
      </c>
      <c r="O62" s="34">
        <v>20</v>
      </c>
      <c r="P62" s="34">
        <v>70</v>
      </c>
      <c r="Q62" s="34">
        <v>0</v>
      </c>
    </row>
    <row r="63" spans="1:17" x14ac:dyDescent="0.2">
      <c r="A63" s="8" t="s">
        <v>23</v>
      </c>
      <c r="B63" s="8" t="s">
        <v>34</v>
      </c>
      <c r="C63" s="8" t="s">
        <v>111</v>
      </c>
      <c r="D63" s="34">
        <f t="shared" si="0"/>
        <v>420</v>
      </c>
      <c r="E63" s="10">
        <v>4</v>
      </c>
      <c r="F63" s="10">
        <v>2</v>
      </c>
      <c r="G63" s="34">
        <v>50</v>
      </c>
      <c r="H63" s="34">
        <v>0</v>
      </c>
      <c r="I63" s="34">
        <v>0</v>
      </c>
      <c r="J63" s="34">
        <v>70</v>
      </c>
      <c r="K63" s="34">
        <v>20</v>
      </c>
      <c r="L63" s="34">
        <v>120</v>
      </c>
      <c r="M63" s="34">
        <v>0</v>
      </c>
      <c r="N63" s="34">
        <v>70</v>
      </c>
      <c r="O63" s="34">
        <v>20</v>
      </c>
      <c r="P63" s="34">
        <v>70</v>
      </c>
      <c r="Q63" s="34">
        <v>0</v>
      </c>
    </row>
    <row r="64" spans="1:17" x14ac:dyDescent="0.2">
      <c r="A64" s="8" t="s">
        <v>23</v>
      </c>
      <c r="B64" s="8" t="s">
        <v>34</v>
      </c>
      <c r="C64" s="8" t="s">
        <v>112</v>
      </c>
      <c r="D64" s="34">
        <f t="shared" si="0"/>
        <v>0</v>
      </c>
      <c r="E64" s="10">
        <v>0</v>
      </c>
      <c r="F64" s="10">
        <v>0</v>
      </c>
      <c r="G64" s="34">
        <v>0</v>
      </c>
      <c r="H64" s="34">
        <v>0</v>
      </c>
      <c r="I64" s="34">
        <v>0</v>
      </c>
      <c r="J64" s="34">
        <v>0</v>
      </c>
      <c r="K64" s="34">
        <v>0</v>
      </c>
      <c r="L64" s="34">
        <v>0</v>
      </c>
      <c r="M64" s="34">
        <v>0</v>
      </c>
      <c r="N64" s="34">
        <v>0</v>
      </c>
      <c r="O64" s="34">
        <v>0</v>
      </c>
      <c r="P64" s="34">
        <v>0</v>
      </c>
      <c r="Q64" s="34">
        <v>0</v>
      </c>
    </row>
    <row r="65" spans="1:17" x14ac:dyDescent="0.2">
      <c r="A65" s="8" t="s">
        <v>23</v>
      </c>
      <c r="B65" s="8" t="s">
        <v>35</v>
      </c>
      <c r="C65" s="8" t="s">
        <v>113</v>
      </c>
      <c r="D65" s="34">
        <f t="shared" si="0"/>
        <v>260</v>
      </c>
      <c r="E65" s="10">
        <v>3</v>
      </c>
      <c r="F65" s="10">
        <v>0</v>
      </c>
      <c r="G65" s="34">
        <v>0</v>
      </c>
      <c r="H65" s="34">
        <v>70</v>
      </c>
      <c r="I65" s="34">
        <v>0</v>
      </c>
      <c r="J65" s="34">
        <v>0</v>
      </c>
      <c r="K65" s="34">
        <v>0</v>
      </c>
      <c r="L65" s="34">
        <v>120</v>
      </c>
      <c r="M65" s="34">
        <v>0</v>
      </c>
      <c r="N65" s="34">
        <v>70</v>
      </c>
      <c r="O65" s="34">
        <v>0</v>
      </c>
      <c r="P65" s="34">
        <v>0</v>
      </c>
      <c r="Q65" s="34">
        <v>0</v>
      </c>
    </row>
    <row r="66" spans="1:17" x14ac:dyDescent="0.2">
      <c r="A66" s="8" t="s">
        <v>23</v>
      </c>
      <c r="B66" s="8" t="s">
        <v>35</v>
      </c>
      <c r="C66" s="8" t="s">
        <v>114</v>
      </c>
      <c r="D66" s="34">
        <f t="shared" si="0"/>
        <v>0</v>
      </c>
      <c r="E66" s="10">
        <v>0</v>
      </c>
      <c r="F66" s="10">
        <v>0</v>
      </c>
      <c r="G66" s="34">
        <v>0</v>
      </c>
      <c r="H66" s="34">
        <v>0</v>
      </c>
      <c r="I66" s="34">
        <v>0</v>
      </c>
      <c r="J66" s="34">
        <v>0</v>
      </c>
      <c r="K66" s="34">
        <v>0</v>
      </c>
      <c r="L66" s="34">
        <v>0</v>
      </c>
      <c r="M66" s="34">
        <v>0</v>
      </c>
      <c r="N66" s="34">
        <v>0</v>
      </c>
      <c r="O66" s="34">
        <v>0</v>
      </c>
      <c r="P66" s="34">
        <v>0</v>
      </c>
      <c r="Q66" s="34">
        <v>0</v>
      </c>
    </row>
    <row r="67" spans="1:17" x14ac:dyDescent="0.2">
      <c r="A67" s="8" t="s">
        <v>23</v>
      </c>
      <c r="B67" s="8" t="s">
        <v>35</v>
      </c>
      <c r="C67" s="8" t="s">
        <v>115</v>
      </c>
      <c r="D67" s="34">
        <f t="shared" si="0"/>
        <v>70</v>
      </c>
      <c r="E67" s="10">
        <v>1</v>
      </c>
      <c r="F67" s="10">
        <v>0</v>
      </c>
      <c r="G67" s="34">
        <v>0</v>
      </c>
      <c r="H67" s="34">
        <v>0</v>
      </c>
      <c r="I67" s="34">
        <v>0</v>
      </c>
      <c r="J67" s="34">
        <v>0</v>
      </c>
      <c r="K67" s="34">
        <v>0</v>
      </c>
      <c r="L67" s="34">
        <v>0</v>
      </c>
      <c r="M67" s="34">
        <v>0</v>
      </c>
      <c r="N67" s="34">
        <v>70</v>
      </c>
      <c r="O67" s="34">
        <v>0</v>
      </c>
      <c r="P67" s="34">
        <v>0</v>
      </c>
      <c r="Q67" s="34">
        <v>0</v>
      </c>
    </row>
    <row r="68" spans="1:17" x14ac:dyDescent="0.2">
      <c r="A68" s="8" t="s">
        <v>23</v>
      </c>
      <c r="B68" s="8" t="s">
        <v>35</v>
      </c>
      <c r="C68" s="8" t="s">
        <v>116</v>
      </c>
      <c r="D68" s="34">
        <f t="shared" ref="D68:D131" si="1">SUM(G68:Q68)</f>
        <v>70</v>
      </c>
      <c r="E68" s="10">
        <v>1</v>
      </c>
      <c r="F68" s="10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70</v>
      </c>
      <c r="O68" s="34">
        <v>0</v>
      </c>
      <c r="P68" s="34">
        <v>0</v>
      </c>
      <c r="Q68" s="34">
        <v>0</v>
      </c>
    </row>
    <row r="69" spans="1:17" x14ac:dyDescent="0.2">
      <c r="A69" s="8" t="s">
        <v>23</v>
      </c>
      <c r="B69" s="8" t="s">
        <v>35</v>
      </c>
      <c r="C69" s="8" t="s">
        <v>117</v>
      </c>
      <c r="D69" s="34">
        <f t="shared" si="1"/>
        <v>0</v>
      </c>
      <c r="E69" s="10">
        <v>0</v>
      </c>
      <c r="F69" s="10">
        <v>0</v>
      </c>
      <c r="G69" s="34">
        <v>0</v>
      </c>
      <c r="H69" s="34">
        <v>0</v>
      </c>
      <c r="I69" s="34">
        <v>0</v>
      </c>
      <c r="J69" s="34">
        <v>0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0</v>
      </c>
      <c r="Q69" s="34">
        <v>0</v>
      </c>
    </row>
    <row r="70" spans="1:17" x14ac:dyDescent="0.2">
      <c r="A70" s="8" t="s">
        <v>23</v>
      </c>
      <c r="B70" s="8" t="s">
        <v>35</v>
      </c>
      <c r="C70" s="8" t="s">
        <v>118</v>
      </c>
      <c r="D70" s="34">
        <f t="shared" si="1"/>
        <v>380</v>
      </c>
      <c r="E70" s="10">
        <v>4</v>
      </c>
      <c r="F70" s="10">
        <v>0</v>
      </c>
      <c r="G70" s="34">
        <v>50</v>
      </c>
      <c r="H70" s="34">
        <v>70</v>
      </c>
      <c r="I70" s="34">
        <v>0</v>
      </c>
      <c r="J70" s="34">
        <v>70</v>
      </c>
      <c r="K70" s="34">
        <v>0</v>
      </c>
      <c r="L70" s="34">
        <v>120</v>
      </c>
      <c r="M70" s="34">
        <v>0</v>
      </c>
      <c r="N70" s="34">
        <v>0</v>
      </c>
      <c r="O70" s="34">
        <v>0</v>
      </c>
      <c r="P70" s="34">
        <v>70</v>
      </c>
      <c r="Q70" s="34">
        <v>0</v>
      </c>
    </row>
    <row r="71" spans="1:17" x14ac:dyDescent="0.2">
      <c r="A71" s="8" t="s">
        <v>23</v>
      </c>
      <c r="B71" s="8" t="s">
        <v>35</v>
      </c>
      <c r="C71" s="8" t="s">
        <v>119</v>
      </c>
      <c r="D71" s="34">
        <f t="shared" si="1"/>
        <v>380</v>
      </c>
      <c r="E71" s="10">
        <v>4</v>
      </c>
      <c r="F71" s="10">
        <v>0</v>
      </c>
      <c r="G71" s="34">
        <v>50</v>
      </c>
      <c r="H71" s="34">
        <v>70</v>
      </c>
      <c r="I71" s="34">
        <v>0</v>
      </c>
      <c r="J71" s="34">
        <v>70</v>
      </c>
      <c r="K71" s="34">
        <v>0</v>
      </c>
      <c r="L71" s="34">
        <v>120</v>
      </c>
      <c r="M71" s="34">
        <v>0</v>
      </c>
      <c r="N71" s="34">
        <v>70</v>
      </c>
      <c r="O71" s="34">
        <v>0</v>
      </c>
      <c r="P71" s="34">
        <v>0</v>
      </c>
      <c r="Q71" s="34">
        <v>0</v>
      </c>
    </row>
    <row r="72" spans="1:17" x14ac:dyDescent="0.2">
      <c r="A72" s="8" t="s">
        <v>23</v>
      </c>
      <c r="B72" s="8" t="s">
        <v>35</v>
      </c>
      <c r="C72" s="8" t="s">
        <v>120</v>
      </c>
      <c r="D72" s="34">
        <f t="shared" si="1"/>
        <v>260</v>
      </c>
      <c r="E72" s="10">
        <v>3</v>
      </c>
      <c r="F72" s="10">
        <v>0</v>
      </c>
      <c r="G72" s="34">
        <v>0</v>
      </c>
      <c r="H72" s="34">
        <v>0</v>
      </c>
      <c r="I72" s="34">
        <v>0</v>
      </c>
      <c r="J72" s="34">
        <v>70</v>
      </c>
      <c r="K72" s="34">
        <v>0</v>
      </c>
      <c r="L72" s="34">
        <v>120</v>
      </c>
      <c r="M72" s="34">
        <v>0</v>
      </c>
      <c r="N72" s="34">
        <v>70</v>
      </c>
      <c r="O72" s="34">
        <v>0</v>
      </c>
      <c r="P72" s="34">
        <v>0</v>
      </c>
      <c r="Q72" s="34">
        <v>0</v>
      </c>
    </row>
    <row r="73" spans="1:17" x14ac:dyDescent="0.2">
      <c r="A73" s="8" t="s">
        <v>23</v>
      </c>
      <c r="B73" s="8" t="s">
        <v>35</v>
      </c>
      <c r="C73" s="8" t="s">
        <v>121</v>
      </c>
      <c r="D73" s="34">
        <f t="shared" si="1"/>
        <v>260</v>
      </c>
      <c r="E73" s="10">
        <v>3</v>
      </c>
      <c r="F73" s="10">
        <v>0</v>
      </c>
      <c r="G73" s="34">
        <v>0</v>
      </c>
      <c r="H73" s="34">
        <v>0</v>
      </c>
      <c r="I73" s="34">
        <v>0</v>
      </c>
      <c r="J73" s="34">
        <v>0</v>
      </c>
      <c r="K73" s="34">
        <v>0</v>
      </c>
      <c r="L73" s="34">
        <v>120</v>
      </c>
      <c r="M73" s="34">
        <v>0</v>
      </c>
      <c r="N73" s="34">
        <v>70</v>
      </c>
      <c r="O73" s="34">
        <v>0</v>
      </c>
      <c r="P73" s="34">
        <v>70</v>
      </c>
      <c r="Q73" s="34">
        <v>0</v>
      </c>
    </row>
    <row r="74" spans="1:17" x14ac:dyDescent="0.2">
      <c r="A74" s="8" t="s">
        <v>23</v>
      </c>
      <c r="B74" s="8" t="s">
        <v>35</v>
      </c>
      <c r="C74" s="8" t="s">
        <v>122</v>
      </c>
      <c r="D74" s="34">
        <f t="shared" si="1"/>
        <v>260</v>
      </c>
      <c r="E74" s="10">
        <v>3</v>
      </c>
      <c r="F74" s="10">
        <v>0</v>
      </c>
      <c r="G74" s="34">
        <v>0</v>
      </c>
      <c r="H74" s="34">
        <v>0</v>
      </c>
      <c r="I74" s="34">
        <v>0</v>
      </c>
      <c r="J74" s="34">
        <v>70</v>
      </c>
      <c r="K74" s="34">
        <v>0</v>
      </c>
      <c r="L74" s="34">
        <v>120</v>
      </c>
      <c r="M74" s="34">
        <v>0</v>
      </c>
      <c r="N74" s="34">
        <v>70</v>
      </c>
      <c r="O74" s="34">
        <v>0</v>
      </c>
      <c r="P74" s="34">
        <v>0</v>
      </c>
      <c r="Q74" s="34">
        <v>0</v>
      </c>
    </row>
    <row r="75" spans="1:17" x14ac:dyDescent="0.2">
      <c r="A75" s="8" t="s">
        <v>23</v>
      </c>
      <c r="B75" s="8" t="s">
        <v>35</v>
      </c>
      <c r="C75" s="8" t="s">
        <v>123</v>
      </c>
      <c r="D75" s="34">
        <f t="shared" si="1"/>
        <v>260</v>
      </c>
      <c r="E75" s="10">
        <v>3</v>
      </c>
      <c r="F75" s="10">
        <v>0</v>
      </c>
      <c r="G75" s="34">
        <v>0</v>
      </c>
      <c r="H75" s="34">
        <v>70</v>
      </c>
      <c r="I75" s="34">
        <v>0</v>
      </c>
      <c r="J75" s="34">
        <v>0</v>
      </c>
      <c r="K75" s="34">
        <v>0</v>
      </c>
      <c r="L75" s="34">
        <v>120</v>
      </c>
      <c r="M75" s="34">
        <v>0</v>
      </c>
      <c r="N75" s="34">
        <v>70</v>
      </c>
      <c r="O75" s="34">
        <v>0</v>
      </c>
      <c r="P75" s="34">
        <v>0</v>
      </c>
      <c r="Q75" s="34">
        <v>0</v>
      </c>
    </row>
    <row r="76" spans="1:17" x14ac:dyDescent="0.2">
      <c r="A76" s="8" t="s">
        <v>23</v>
      </c>
      <c r="B76" s="8" t="s">
        <v>35</v>
      </c>
      <c r="C76" s="8" t="s">
        <v>124</v>
      </c>
      <c r="D76" s="34">
        <f t="shared" si="1"/>
        <v>70</v>
      </c>
      <c r="E76" s="10">
        <v>1</v>
      </c>
      <c r="F76" s="10">
        <v>0</v>
      </c>
      <c r="G76" s="34">
        <v>0</v>
      </c>
      <c r="H76" s="34">
        <v>0</v>
      </c>
      <c r="I76" s="34">
        <v>0</v>
      </c>
      <c r="J76" s="34">
        <v>70</v>
      </c>
      <c r="K76" s="34">
        <v>0</v>
      </c>
      <c r="L76" s="34">
        <v>0</v>
      </c>
      <c r="M76" s="34">
        <v>0</v>
      </c>
      <c r="N76" s="34">
        <v>0</v>
      </c>
      <c r="O76" s="34">
        <v>0</v>
      </c>
      <c r="P76" s="34">
        <v>0</v>
      </c>
      <c r="Q76" s="34">
        <v>0</v>
      </c>
    </row>
    <row r="77" spans="1:17" x14ac:dyDescent="0.2">
      <c r="A77" s="8" t="s">
        <v>23</v>
      </c>
      <c r="B77" s="8" t="s">
        <v>35</v>
      </c>
      <c r="C77" s="8" t="s">
        <v>125</v>
      </c>
      <c r="D77" s="34">
        <f t="shared" si="1"/>
        <v>0</v>
      </c>
      <c r="E77" s="10">
        <v>0</v>
      </c>
      <c r="F77" s="10">
        <v>0</v>
      </c>
      <c r="G77" s="34">
        <v>0</v>
      </c>
      <c r="H77" s="34">
        <v>0</v>
      </c>
      <c r="I77" s="34">
        <v>0</v>
      </c>
      <c r="J77" s="34">
        <v>0</v>
      </c>
      <c r="K77" s="34">
        <v>0</v>
      </c>
      <c r="L77" s="34">
        <v>0</v>
      </c>
      <c r="M77" s="34">
        <v>0</v>
      </c>
      <c r="N77" s="34">
        <v>0</v>
      </c>
      <c r="O77" s="34">
        <v>0</v>
      </c>
      <c r="P77" s="34">
        <v>0</v>
      </c>
      <c r="Q77" s="34">
        <v>0</v>
      </c>
    </row>
    <row r="78" spans="1:17" x14ac:dyDescent="0.2">
      <c r="A78" s="8" t="s">
        <v>23</v>
      </c>
      <c r="B78" s="8" t="s">
        <v>35</v>
      </c>
      <c r="C78" s="8" t="s">
        <v>126</v>
      </c>
      <c r="D78" s="34">
        <f t="shared" si="1"/>
        <v>70</v>
      </c>
      <c r="E78" s="10">
        <v>1</v>
      </c>
      <c r="F78" s="10">
        <v>0</v>
      </c>
      <c r="G78" s="34">
        <v>0</v>
      </c>
      <c r="H78" s="34">
        <v>0</v>
      </c>
      <c r="I78" s="34">
        <v>0</v>
      </c>
      <c r="J78" s="34">
        <v>0</v>
      </c>
      <c r="K78" s="34">
        <v>0</v>
      </c>
      <c r="L78" s="34">
        <v>0</v>
      </c>
      <c r="M78" s="34">
        <v>0</v>
      </c>
      <c r="N78" s="34">
        <v>70</v>
      </c>
      <c r="O78" s="34">
        <v>0</v>
      </c>
      <c r="P78" s="34">
        <v>0</v>
      </c>
      <c r="Q78" s="34">
        <v>0</v>
      </c>
    </row>
    <row r="79" spans="1:17" x14ac:dyDescent="0.2">
      <c r="A79" s="8" t="s">
        <v>23</v>
      </c>
      <c r="B79" s="8" t="s">
        <v>35</v>
      </c>
      <c r="C79" s="8" t="s">
        <v>127</v>
      </c>
      <c r="D79" s="34">
        <f t="shared" si="1"/>
        <v>0</v>
      </c>
      <c r="E79" s="10">
        <v>0</v>
      </c>
      <c r="F79" s="10">
        <v>0</v>
      </c>
      <c r="G79" s="34">
        <v>0</v>
      </c>
      <c r="H79" s="34">
        <v>0</v>
      </c>
      <c r="I79" s="34">
        <v>0</v>
      </c>
      <c r="J79" s="34">
        <v>0</v>
      </c>
      <c r="K79" s="34">
        <v>0</v>
      </c>
      <c r="L79" s="34">
        <v>0</v>
      </c>
      <c r="M79" s="34">
        <v>0</v>
      </c>
      <c r="N79" s="34">
        <v>0</v>
      </c>
      <c r="O79" s="34">
        <v>0</v>
      </c>
      <c r="P79" s="34">
        <v>0</v>
      </c>
      <c r="Q79" s="34">
        <v>0</v>
      </c>
    </row>
    <row r="80" spans="1:17" x14ac:dyDescent="0.2">
      <c r="A80" s="8" t="s">
        <v>23</v>
      </c>
      <c r="B80" s="8" t="s">
        <v>35</v>
      </c>
      <c r="C80" s="8" t="s">
        <v>128</v>
      </c>
      <c r="D80" s="34">
        <f t="shared" si="1"/>
        <v>260</v>
      </c>
      <c r="E80" s="10">
        <v>3</v>
      </c>
      <c r="F80" s="10">
        <v>0</v>
      </c>
      <c r="G80" s="34">
        <v>0</v>
      </c>
      <c r="H80" s="34">
        <v>0</v>
      </c>
      <c r="I80" s="34">
        <v>0</v>
      </c>
      <c r="J80" s="34">
        <v>70</v>
      </c>
      <c r="K80" s="34">
        <v>0</v>
      </c>
      <c r="L80" s="34">
        <v>120</v>
      </c>
      <c r="M80" s="34">
        <v>0</v>
      </c>
      <c r="N80" s="34">
        <v>70</v>
      </c>
      <c r="O80" s="34">
        <v>0</v>
      </c>
      <c r="P80" s="34">
        <v>0</v>
      </c>
      <c r="Q80" s="34">
        <v>0</v>
      </c>
    </row>
    <row r="81" spans="1:17" x14ac:dyDescent="0.2">
      <c r="A81" s="8" t="s">
        <v>23</v>
      </c>
      <c r="B81" s="8" t="s">
        <v>35</v>
      </c>
      <c r="C81" s="8" t="s">
        <v>129</v>
      </c>
      <c r="D81" s="34">
        <f t="shared" si="1"/>
        <v>380</v>
      </c>
      <c r="E81" s="10">
        <v>4</v>
      </c>
      <c r="F81" s="10">
        <v>0</v>
      </c>
      <c r="G81" s="34">
        <v>50</v>
      </c>
      <c r="H81" s="34">
        <v>70</v>
      </c>
      <c r="I81" s="34">
        <v>0</v>
      </c>
      <c r="J81" s="34">
        <v>70</v>
      </c>
      <c r="K81" s="34">
        <v>0</v>
      </c>
      <c r="L81" s="34">
        <v>120</v>
      </c>
      <c r="M81" s="34">
        <v>0</v>
      </c>
      <c r="N81" s="34">
        <v>70</v>
      </c>
      <c r="O81" s="34">
        <v>0</v>
      </c>
      <c r="P81" s="34">
        <v>0</v>
      </c>
      <c r="Q81" s="34">
        <v>0</v>
      </c>
    </row>
    <row r="82" spans="1:17" x14ac:dyDescent="0.2">
      <c r="A82" s="8" t="s">
        <v>23</v>
      </c>
      <c r="B82" s="8" t="s">
        <v>35</v>
      </c>
      <c r="C82" s="8" t="s">
        <v>130</v>
      </c>
      <c r="D82" s="34">
        <f t="shared" si="1"/>
        <v>70</v>
      </c>
      <c r="E82" s="10">
        <v>1</v>
      </c>
      <c r="F82" s="10">
        <v>0</v>
      </c>
      <c r="G82" s="34">
        <v>0</v>
      </c>
      <c r="H82" s="34">
        <v>0</v>
      </c>
      <c r="I82" s="34">
        <v>0</v>
      </c>
      <c r="J82" s="34">
        <v>0</v>
      </c>
      <c r="K82" s="34">
        <v>0</v>
      </c>
      <c r="L82" s="34">
        <v>0</v>
      </c>
      <c r="M82" s="34">
        <v>0</v>
      </c>
      <c r="N82" s="34">
        <v>70</v>
      </c>
      <c r="O82" s="34">
        <v>0</v>
      </c>
      <c r="P82" s="34">
        <v>0</v>
      </c>
      <c r="Q82" s="34">
        <v>0</v>
      </c>
    </row>
    <row r="83" spans="1:17" x14ac:dyDescent="0.2">
      <c r="A83" s="8" t="s">
        <v>23</v>
      </c>
      <c r="B83" s="8" t="s">
        <v>35</v>
      </c>
      <c r="C83" s="8" t="s">
        <v>131</v>
      </c>
      <c r="D83" s="34">
        <f t="shared" si="1"/>
        <v>190</v>
      </c>
      <c r="E83" s="10">
        <v>2</v>
      </c>
      <c r="F83" s="10">
        <v>0</v>
      </c>
      <c r="G83" s="34">
        <v>0</v>
      </c>
      <c r="H83" s="34">
        <v>70</v>
      </c>
      <c r="I83" s="34">
        <v>0</v>
      </c>
      <c r="J83" s="34">
        <v>0</v>
      </c>
      <c r="K83" s="34">
        <v>0</v>
      </c>
      <c r="L83" s="34">
        <v>120</v>
      </c>
      <c r="M83" s="34">
        <v>0</v>
      </c>
      <c r="N83" s="34">
        <v>0</v>
      </c>
      <c r="O83" s="34">
        <v>0</v>
      </c>
      <c r="P83" s="34">
        <v>0</v>
      </c>
      <c r="Q83" s="34">
        <v>0</v>
      </c>
    </row>
    <row r="84" spans="1:17" x14ac:dyDescent="0.2">
      <c r="A84" s="8" t="s">
        <v>23</v>
      </c>
      <c r="B84" s="8" t="s">
        <v>35</v>
      </c>
      <c r="C84" s="8" t="s">
        <v>132</v>
      </c>
      <c r="D84" s="34">
        <f t="shared" si="1"/>
        <v>260</v>
      </c>
      <c r="E84" s="10">
        <v>3</v>
      </c>
      <c r="F84" s="10">
        <v>0</v>
      </c>
      <c r="G84" s="34">
        <v>0</v>
      </c>
      <c r="H84" s="34">
        <v>0</v>
      </c>
      <c r="I84" s="34">
        <v>0</v>
      </c>
      <c r="J84" s="34">
        <v>0</v>
      </c>
      <c r="K84" s="34">
        <v>0</v>
      </c>
      <c r="L84" s="34">
        <v>120</v>
      </c>
      <c r="M84" s="34">
        <v>0</v>
      </c>
      <c r="N84" s="34">
        <v>70</v>
      </c>
      <c r="O84" s="34">
        <v>0</v>
      </c>
      <c r="P84" s="34">
        <v>70</v>
      </c>
      <c r="Q84" s="34">
        <v>0</v>
      </c>
    </row>
    <row r="85" spans="1:17" x14ac:dyDescent="0.2">
      <c r="A85" s="8" t="s">
        <v>23</v>
      </c>
      <c r="B85" s="8" t="s">
        <v>35</v>
      </c>
      <c r="C85" s="8" t="s">
        <v>133</v>
      </c>
      <c r="D85" s="34">
        <f t="shared" si="1"/>
        <v>70</v>
      </c>
      <c r="E85" s="10">
        <v>1</v>
      </c>
      <c r="F85" s="10">
        <v>0</v>
      </c>
      <c r="G85" s="34">
        <v>0</v>
      </c>
      <c r="H85" s="34">
        <v>0</v>
      </c>
      <c r="I85" s="34">
        <v>0</v>
      </c>
      <c r="J85" s="34">
        <v>70</v>
      </c>
      <c r="K85" s="34">
        <v>0</v>
      </c>
      <c r="L85" s="34">
        <v>0</v>
      </c>
      <c r="M85" s="34">
        <v>0</v>
      </c>
      <c r="N85" s="34">
        <v>0</v>
      </c>
      <c r="O85" s="34">
        <v>0</v>
      </c>
      <c r="P85" s="34">
        <v>0</v>
      </c>
      <c r="Q85" s="34">
        <v>0</v>
      </c>
    </row>
    <row r="86" spans="1:17" x14ac:dyDescent="0.2">
      <c r="A86" s="8" t="s">
        <v>24</v>
      </c>
      <c r="B86" s="8" t="s">
        <v>36</v>
      </c>
      <c r="C86" s="8" t="s">
        <v>134</v>
      </c>
      <c r="D86" s="34">
        <f t="shared" si="1"/>
        <v>120</v>
      </c>
      <c r="E86" s="10">
        <v>1</v>
      </c>
      <c r="F86" s="10">
        <v>0</v>
      </c>
      <c r="G86" s="34">
        <v>0</v>
      </c>
      <c r="H86" s="34">
        <v>0</v>
      </c>
      <c r="I86" s="34">
        <v>0</v>
      </c>
      <c r="J86" s="34">
        <v>0</v>
      </c>
      <c r="K86" s="34">
        <v>0</v>
      </c>
      <c r="L86" s="34">
        <v>120</v>
      </c>
      <c r="M86" s="34">
        <v>0</v>
      </c>
      <c r="N86" s="34">
        <v>0</v>
      </c>
      <c r="O86" s="34">
        <v>0</v>
      </c>
      <c r="P86" s="34">
        <v>0</v>
      </c>
      <c r="Q86" s="34">
        <v>0</v>
      </c>
    </row>
    <row r="87" spans="1:17" x14ac:dyDescent="0.2">
      <c r="A87" s="8" t="s">
        <v>24</v>
      </c>
      <c r="B87" s="8" t="s">
        <v>36</v>
      </c>
      <c r="C87" s="8" t="s">
        <v>135</v>
      </c>
      <c r="D87" s="34">
        <f t="shared" si="1"/>
        <v>70</v>
      </c>
      <c r="E87" s="10">
        <v>1</v>
      </c>
      <c r="F87" s="10">
        <v>0</v>
      </c>
      <c r="G87" s="34">
        <v>0</v>
      </c>
      <c r="H87" s="34">
        <v>0</v>
      </c>
      <c r="I87" s="34">
        <v>0</v>
      </c>
      <c r="J87" s="34">
        <v>70</v>
      </c>
      <c r="K87" s="34">
        <v>0</v>
      </c>
      <c r="L87" s="34">
        <v>0</v>
      </c>
      <c r="M87" s="34">
        <v>0</v>
      </c>
      <c r="N87" s="34">
        <v>0</v>
      </c>
      <c r="O87" s="34">
        <v>0</v>
      </c>
      <c r="P87" s="34">
        <v>0</v>
      </c>
      <c r="Q87" s="34">
        <v>0</v>
      </c>
    </row>
    <row r="88" spans="1:17" x14ac:dyDescent="0.2">
      <c r="A88" s="8" t="s">
        <v>24</v>
      </c>
      <c r="B88" s="8" t="s">
        <v>36</v>
      </c>
      <c r="C88" s="8" t="s">
        <v>136</v>
      </c>
      <c r="D88" s="34">
        <f t="shared" si="1"/>
        <v>380</v>
      </c>
      <c r="E88" s="10">
        <v>4</v>
      </c>
      <c r="F88" s="10">
        <v>0</v>
      </c>
      <c r="G88" s="34">
        <v>50</v>
      </c>
      <c r="H88" s="34">
        <v>70</v>
      </c>
      <c r="I88" s="34">
        <v>0</v>
      </c>
      <c r="J88" s="34">
        <v>0</v>
      </c>
      <c r="K88" s="34">
        <v>0</v>
      </c>
      <c r="L88" s="34">
        <v>120</v>
      </c>
      <c r="M88" s="34">
        <v>0</v>
      </c>
      <c r="N88" s="34">
        <v>70</v>
      </c>
      <c r="O88" s="34">
        <v>0</v>
      </c>
      <c r="P88" s="34">
        <v>70</v>
      </c>
      <c r="Q88" s="34">
        <v>0</v>
      </c>
    </row>
    <row r="89" spans="1:17" x14ac:dyDescent="0.2">
      <c r="A89" s="8" t="s">
        <v>24</v>
      </c>
      <c r="B89" s="8" t="s">
        <v>36</v>
      </c>
      <c r="C89" s="8" t="s">
        <v>137</v>
      </c>
      <c r="D89" s="34">
        <f t="shared" si="1"/>
        <v>70</v>
      </c>
      <c r="E89" s="10">
        <v>1</v>
      </c>
      <c r="F89" s="10">
        <v>0</v>
      </c>
      <c r="G89" s="34">
        <v>0</v>
      </c>
      <c r="H89" s="34">
        <v>0</v>
      </c>
      <c r="I89" s="34">
        <v>0</v>
      </c>
      <c r="J89" s="34">
        <v>70</v>
      </c>
      <c r="K89" s="34">
        <v>0</v>
      </c>
      <c r="L89" s="34">
        <v>0</v>
      </c>
      <c r="M89" s="34">
        <v>0</v>
      </c>
      <c r="N89" s="34">
        <v>0</v>
      </c>
      <c r="O89" s="34">
        <v>0</v>
      </c>
      <c r="P89" s="34">
        <v>0</v>
      </c>
      <c r="Q89" s="34">
        <v>0</v>
      </c>
    </row>
    <row r="90" spans="1:17" x14ac:dyDescent="0.2">
      <c r="A90" s="8" t="s">
        <v>24</v>
      </c>
      <c r="B90" s="8" t="s">
        <v>36</v>
      </c>
      <c r="C90" s="8" t="s">
        <v>138</v>
      </c>
      <c r="D90" s="34">
        <f t="shared" si="1"/>
        <v>140</v>
      </c>
      <c r="E90" s="10">
        <v>2</v>
      </c>
      <c r="F90" s="10">
        <v>0</v>
      </c>
      <c r="G90" s="34">
        <v>0</v>
      </c>
      <c r="H90" s="34">
        <v>0</v>
      </c>
      <c r="I90" s="34">
        <v>0</v>
      </c>
      <c r="J90" s="34">
        <v>70</v>
      </c>
      <c r="K90" s="34">
        <v>0</v>
      </c>
      <c r="L90" s="34">
        <v>0</v>
      </c>
      <c r="M90" s="34">
        <v>0</v>
      </c>
      <c r="N90" s="34">
        <v>70</v>
      </c>
      <c r="O90" s="34">
        <v>0</v>
      </c>
      <c r="P90" s="34">
        <v>0</v>
      </c>
      <c r="Q90" s="34">
        <v>0</v>
      </c>
    </row>
    <row r="91" spans="1:17" x14ac:dyDescent="0.2">
      <c r="A91" s="8" t="s">
        <v>24</v>
      </c>
      <c r="B91" s="8" t="s">
        <v>36</v>
      </c>
      <c r="C91" s="8" t="s">
        <v>139</v>
      </c>
      <c r="D91" s="34">
        <f t="shared" si="1"/>
        <v>210</v>
      </c>
      <c r="E91" s="10">
        <v>3</v>
      </c>
      <c r="F91" s="10">
        <v>0</v>
      </c>
      <c r="G91" s="34">
        <v>0</v>
      </c>
      <c r="H91" s="34">
        <v>0</v>
      </c>
      <c r="I91" s="34">
        <v>0</v>
      </c>
      <c r="J91" s="34">
        <v>70</v>
      </c>
      <c r="K91" s="34">
        <v>0</v>
      </c>
      <c r="L91" s="34">
        <v>0</v>
      </c>
      <c r="M91" s="34">
        <v>0</v>
      </c>
      <c r="N91" s="34">
        <v>70</v>
      </c>
      <c r="O91" s="34">
        <v>0</v>
      </c>
      <c r="P91" s="34">
        <v>70</v>
      </c>
      <c r="Q91" s="34">
        <v>0</v>
      </c>
    </row>
    <row r="92" spans="1:17" x14ac:dyDescent="0.2">
      <c r="A92" s="8" t="s">
        <v>24</v>
      </c>
      <c r="B92" s="8" t="s">
        <v>36</v>
      </c>
      <c r="C92" s="8" t="s">
        <v>140</v>
      </c>
      <c r="D92" s="34">
        <f t="shared" si="1"/>
        <v>0</v>
      </c>
      <c r="E92" s="10">
        <v>0</v>
      </c>
      <c r="F92" s="10">
        <v>0</v>
      </c>
      <c r="G92" s="34">
        <v>0</v>
      </c>
      <c r="H92" s="34">
        <v>0</v>
      </c>
      <c r="I92" s="34">
        <v>0</v>
      </c>
      <c r="J92" s="34">
        <v>0</v>
      </c>
      <c r="K92" s="34">
        <v>0</v>
      </c>
      <c r="L92" s="34">
        <v>0</v>
      </c>
      <c r="M92" s="34">
        <v>0</v>
      </c>
      <c r="N92" s="34">
        <v>0</v>
      </c>
      <c r="O92" s="34">
        <v>0</v>
      </c>
      <c r="P92" s="34">
        <v>0</v>
      </c>
      <c r="Q92" s="34">
        <v>0</v>
      </c>
    </row>
    <row r="93" spans="1:17" x14ac:dyDescent="0.2">
      <c r="A93" s="8" t="s">
        <v>24</v>
      </c>
      <c r="B93" s="8" t="s">
        <v>36</v>
      </c>
      <c r="C93" s="8" t="s">
        <v>141</v>
      </c>
      <c r="D93" s="34">
        <f t="shared" si="1"/>
        <v>500</v>
      </c>
      <c r="E93" s="10">
        <v>5</v>
      </c>
      <c r="F93" s="10">
        <v>0</v>
      </c>
      <c r="G93" s="34">
        <v>100</v>
      </c>
      <c r="H93" s="34">
        <v>70</v>
      </c>
      <c r="I93" s="34">
        <v>0</v>
      </c>
      <c r="J93" s="34">
        <v>70</v>
      </c>
      <c r="K93" s="34">
        <v>0</v>
      </c>
      <c r="L93" s="34">
        <v>120</v>
      </c>
      <c r="M93" s="34">
        <v>0</v>
      </c>
      <c r="N93" s="34">
        <v>70</v>
      </c>
      <c r="O93" s="34">
        <v>0</v>
      </c>
      <c r="P93" s="34">
        <v>70</v>
      </c>
      <c r="Q93" s="34">
        <v>0</v>
      </c>
    </row>
    <row r="94" spans="1:17" x14ac:dyDescent="0.2">
      <c r="A94" s="8" t="s">
        <v>24</v>
      </c>
      <c r="B94" s="8" t="s">
        <v>36</v>
      </c>
      <c r="C94" s="8" t="s">
        <v>142</v>
      </c>
      <c r="D94" s="34">
        <f t="shared" si="1"/>
        <v>190</v>
      </c>
      <c r="E94" s="10">
        <v>2</v>
      </c>
      <c r="F94" s="10">
        <v>0</v>
      </c>
      <c r="G94" s="34">
        <v>0</v>
      </c>
      <c r="H94" s="34">
        <v>0</v>
      </c>
      <c r="I94" s="34">
        <v>0</v>
      </c>
      <c r="J94" s="34">
        <v>70</v>
      </c>
      <c r="K94" s="34">
        <v>0</v>
      </c>
      <c r="L94" s="34">
        <v>120</v>
      </c>
      <c r="M94" s="34">
        <v>0</v>
      </c>
      <c r="N94" s="34">
        <v>0</v>
      </c>
      <c r="O94" s="34">
        <v>0</v>
      </c>
      <c r="P94" s="34">
        <v>0</v>
      </c>
      <c r="Q94" s="34">
        <v>0</v>
      </c>
    </row>
    <row r="95" spans="1:17" x14ac:dyDescent="0.2">
      <c r="A95" s="8" t="s">
        <v>24</v>
      </c>
      <c r="B95" s="8" t="s">
        <v>36</v>
      </c>
      <c r="C95" s="8" t="s">
        <v>143</v>
      </c>
      <c r="D95" s="34">
        <f t="shared" si="1"/>
        <v>140</v>
      </c>
      <c r="E95" s="10">
        <v>2</v>
      </c>
      <c r="F95" s="10">
        <v>0</v>
      </c>
      <c r="G95" s="34">
        <v>0</v>
      </c>
      <c r="H95" s="34">
        <v>0</v>
      </c>
      <c r="I95" s="34">
        <v>0</v>
      </c>
      <c r="J95" s="34">
        <v>70</v>
      </c>
      <c r="K95" s="34">
        <v>0</v>
      </c>
      <c r="L95" s="34">
        <v>0</v>
      </c>
      <c r="M95" s="34">
        <v>0</v>
      </c>
      <c r="N95" s="34">
        <v>70</v>
      </c>
      <c r="O95" s="34">
        <v>0</v>
      </c>
      <c r="P95" s="34">
        <v>0</v>
      </c>
      <c r="Q95" s="34">
        <v>0</v>
      </c>
    </row>
    <row r="96" spans="1:17" x14ac:dyDescent="0.2">
      <c r="A96" s="8" t="s">
        <v>24</v>
      </c>
      <c r="B96" s="8" t="s">
        <v>36</v>
      </c>
      <c r="C96" s="8" t="s">
        <v>144</v>
      </c>
      <c r="D96" s="34">
        <f t="shared" si="1"/>
        <v>140</v>
      </c>
      <c r="E96" s="10">
        <v>2</v>
      </c>
      <c r="F96" s="10">
        <v>0</v>
      </c>
      <c r="G96" s="34">
        <v>0</v>
      </c>
      <c r="H96" s="34">
        <v>70</v>
      </c>
      <c r="I96" s="34">
        <v>0</v>
      </c>
      <c r="J96" s="34">
        <v>0</v>
      </c>
      <c r="K96" s="34">
        <v>0</v>
      </c>
      <c r="L96" s="34">
        <v>0</v>
      </c>
      <c r="M96" s="34">
        <v>0</v>
      </c>
      <c r="N96" s="34">
        <v>70</v>
      </c>
      <c r="O96" s="34">
        <v>0</v>
      </c>
      <c r="P96" s="34">
        <v>0</v>
      </c>
      <c r="Q96" s="34">
        <v>0</v>
      </c>
    </row>
    <row r="97" spans="1:17" x14ac:dyDescent="0.2">
      <c r="A97" s="8" t="s">
        <v>24</v>
      </c>
      <c r="B97" s="8" t="s">
        <v>36</v>
      </c>
      <c r="C97" s="8" t="s">
        <v>145</v>
      </c>
      <c r="D97" s="34">
        <f t="shared" si="1"/>
        <v>380</v>
      </c>
      <c r="E97" s="10">
        <v>4</v>
      </c>
      <c r="F97" s="10">
        <v>0</v>
      </c>
      <c r="G97" s="34">
        <v>50</v>
      </c>
      <c r="H97" s="34">
        <v>70</v>
      </c>
      <c r="I97" s="34">
        <v>0</v>
      </c>
      <c r="J97" s="34">
        <v>0</v>
      </c>
      <c r="K97" s="34">
        <v>0</v>
      </c>
      <c r="L97" s="34">
        <v>120</v>
      </c>
      <c r="M97" s="34">
        <v>0</v>
      </c>
      <c r="N97" s="34">
        <v>70</v>
      </c>
      <c r="O97" s="34">
        <v>0</v>
      </c>
      <c r="P97" s="34">
        <v>70</v>
      </c>
      <c r="Q97" s="34">
        <v>0</v>
      </c>
    </row>
    <row r="98" spans="1:17" x14ac:dyDescent="0.2">
      <c r="A98" s="8" t="s">
        <v>24</v>
      </c>
      <c r="B98" s="8" t="s">
        <v>36</v>
      </c>
      <c r="C98" s="8" t="s">
        <v>146</v>
      </c>
      <c r="D98" s="34">
        <f t="shared" si="1"/>
        <v>70</v>
      </c>
      <c r="E98" s="10">
        <v>1</v>
      </c>
      <c r="F98" s="10">
        <v>0</v>
      </c>
      <c r="G98" s="34">
        <v>0</v>
      </c>
      <c r="H98" s="34">
        <v>0</v>
      </c>
      <c r="I98" s="34">
        <v>0</v>
      </c>
      <c r="J98" s="34">
        <v>0</v>
      </c>
      <c r="K98" s="34">
        <v>0</v>
      </c>
      <c r="L98" s="34">
        <v>0</v>
      </c>
      <c r="M98" s="34">
        <v>0</v>
      </c>
      <c r="N98" s="34">
        <v>70</v>
      </c>
      <c r="O98" s="34">
        <v>0</v>
      </c>
      <c r="P98" s="34">
        <v>0</v>
      </c>
      <c r="Q98" s="34">
        <v>0</v>
      </c>
    </row>
    <row r="99" spans="1:17" x14ac:dyDescent="0.2">
      <c r="A99" s="8" t="s">
        <v>24</v>
      </c>
      <c r="B99" s="8" t="s">
        <v>36</v>
      </c>
      <c r="C99" s="8" t="s">
        <v>147</v>
      </c>
      <c r="D99" s="34">
        <f t="shared" si="1"/>
        <v>140</v>
      </c>
      <c r="E99" s="10">
        <v>2</v>
      </c>
      <c r="F99" s="10">
        <v>0</v>
      </c>
      <c r="G99" s="34">
        <v>0</v>
      </c>
      <c r="H99" s="34">
        <v>0</v>
      </c>
      <c r="I99" s="34">
        <v>0</v>
      </c>
      <c r="J99" s="34">
        <v>70</v>
      </c>
      <c r="K99" s="34">
        <v>0</v>
      </c>
      <c r="L99" s="34">
        <v>0</v>
      </c>
      <c r="M99" s="34">
        <v>0</v>
      </c>
      <c r="N99" s="34">
        <v>70</v>
      </c>
      <c r="O99" s="34">
        <v>0</v>
      </c>
      <c r="P99" s="34">
        <v>0</v>
      </c>
      <c r="Q99" s="34">
        <v>0</v>
      </c>
    </row>
    <row r="100" spans="1:17" x14ac:dyDescent="0.2">
      <c r="A100" s="8" t="s">
        <v>24</v>
      </c>
      <c r="B100" s="8" t="s">
        <v>36</v>
      </c>
      <c r="C100" s="8" t="s">
        <v>148</v>
      </c>
      <c r="D100" s="34">
        <f t="shared" si="1"/>
        <v>0</v>
      </c>
      <c r="E100" s="10">
        <v>0</v>
      </c>
      <c r="F100" s="10">
        <v>0</v>
      </c>
      <c r="G100" s="34">
        <v>0</v>
      </c>
      <c r="H100" s="34">
        <v>0</v>
      </c>
      <c r="I100" s="34">
        <v>0</v>
      </c>
      <c r="J100" s="34">
        <v>0</v>
      </c>
      <c r="K100" s="34">
        <v>0</v>
      </c>
      <c r="L100" s="34">
        <v>0</v>
      </c>
      <c r="M100" s="34">
        <v>0</v>
      </c>
      <c r="N100" s="34">
        <v>0</v>
      </c>
      <c r="O100" s="34">
        <v>0</v>
      </c>
      <c r="P100" s="34">
        <v>0</v>
      </c>
      <c r="Q100" s="34">
        <v>0</v>
      </c>
    </row>
    <row r="101" spans="1:17" x14ac:dyDescent="0.2">
      <c r="A101" s="8" t="s">
        <v>24</v>
      </c>
      <c r="B101" s="8" t="s">
        <v>36</v>
      </c>
      <c r="C101" s="8" t="s">
        <v>149</v>
      </c>
      <c r="D101" s="34">
        <f t="shared" si="1"/>
        <v>260</v>
      </c>
      <c r="E101" s="10">
        <v>3</v>
      </c>
      <c r="F101" s="10">
        <v>0</v>
      </c>
      <c r="G101" s="34">
        <v>0</v>
      </c>
      <c r="H101" s="34">
        <v>0</v>
      </c>
      <c r="I101" s="34">
        <v>0</v>
      </c>
      <c r="J101" s="34">
        <v>70</v>
      </c>
      <c r="K101" s="34">
        <v>0</v>
      </c>
      <c r="L101" s="34">
        <v>120</v>
      </c>
      <c r="M101" s="34">
        <v>0</v>
      </c>
      <c r="N101" s="34">
        <v>70</v>
      </c>
      <c r="O101" s="34">
        <v>0</v>
      </c>
      <c r="P101" s="34">
        <v>0</v>
      </c>
      <c r="Q101" s="34">
        <v>0</v>
      </c>
    </row>
    <row r="102" spans="1:17" x14ac:dyDescent="0.2">
      <c r="A102" s="8" t="s">
        <v>24</v>
      </c>
      <c r="B102" s="8" t="s">
        <v>36</v>
      </c>
      <c r="C102" s="8" t="s">
        <v>150</v>
      </c>
      <c r="D102" s="34">
        <f t="shared" si="1"/>
        <v>140</v>
      </c>
      <c r="E102" s="10">
        <v>2</v>
      </c>
      <c r="F102" s="10">
        <v>0</v>
      </c>
      <c r="G102" s="34">
        <v>0</v>
      </c>
      <c r="H102" s="34">
        <v>70</v>
      </c>
      <c r="I102" s="34">
        <v>0</v>
      </c>
      <c r="J102" s="34">
        <v>0</v>
      </c>
      <c r="K102" s="34">
        <v>0</v>
      </c>
      <c r="L102" s="34">
        <v>0</v>
      </c>
      <c r="M102" s="34">
        <v>0</v>
      </c>
      <c r="N102" s="34">
        <v>0</v>
      </c>
      <c r="O102" s="34">
        <v>0</v>
      </c>
      <c r="P102" s="34">
        <v>70</v>
      </c>
      <c r="Q102" s="34">
        <v>0</v>
      </c>
    </row>
    <row r="103" spans="1:17" x14ac:dyDescent="0.2">
      <c r="A103" s="8" t="s">
        <v>24</v>
      </c>
      <c r="B103" s="8" t="s">
        <v>36</v>
      </c>
      <c r="C103" s="8" t="s">
        <v>151</v>
      </c>
      <c r="D103" s="34">
        <f t="shared" si="1"/>
        <v>0</v>
      </c>
      <c r="E103" s="10">
        <v>0</v>
      </c>
      <c r="F103" s="10">
        <v>0</v>
      </c>
      <c r="G103" s="34">
        <v>0</v>
      </c>
      <c r="H103" s="34">
        <v>0</v>
      </c>
      <c r="I103" s="34">
        <v>0</v>
      </c>
      <c r="J103" s="34">
        <v>0</v>
      </c>
      <c r="K103" s="34">
        <v>0</v>
      </c>
      <c r="L103" s="34">
        <v>0</v>
      </c>
      <c r="M103" s="34">
        <v>0</v>
      </c>
      <c r="N103" s="34">
        <v>0</v>
      </c>
      <c r="O103" s="34">
        <v>0</v>
      </c>
      <c r="P103" s="34">
        <v>0</v>
      </c>
      <c r="Q103" s="34">
        <v>0</v>
      </c>
    </row>
    <row r="104" spans="1:17" x14ac:dyDescent="0.2">
      <c r="A104" s="8" t="s">
        <v>24</v>
      </c>
      <c r="B104" s="8" t="s">
        <v>37</v>
      </c>
      <c r="C104" s="8" t="s">
        <v>152</v>
      </c>
      <c r="D104" s="34">
        <f t="shared" si="1"/>
        <v>90</v>
      </c>
      <c r="E104" s="10">
        <v>1</v>
      </c>
      <c r="F104" s="10">
        <v>1</v>
      </c>
      <c r="G104" s="34">
        <v>0</v>
      </c>
      <c r="H104" s="34">
        <v>0</v>
      </c>
      <c r="I104" s="34">
        <v>0</v>
      </c>
      <c r="J104" s="34">
        <v>0</v>
      </c>
      <c r="K104" s="34">
        <v>0</v>
      </c>
      <c r="L104" s="34">
        <v>0</v>
      </c>
      <c r="M104" s="34">
        <v>0</v>
      </c>
      <c r="N104" s="34">
        <v>70</v>
      </c>
      <c r="O104" s="34">
        <v>20</v>
      </c>
      <c r="P104" s="34">
        <v>0</v>
      </c>
      <c r="Q104" s="34">
        <v>0</v>
      </c>
    </row>
    <row r="105" spans="1:17" x14ac:dyDescent="0.2">
      <c r="A105" s="8" t="s">
        <v>24</v>
      </c>
      <c r="B105" s="8" t="s">
        <v>37</v>
      </c>
      <c r="C105" s="8" t="s">
        <v>153</v>
      </c>
      <c r="D105" s="34">
        <f t="shared" si="1"/>
        <v>0</v>
      </c>
      <c r="E105" s="10">
        <v>0</v>
      </c>
      <c r="F105" s="10">
        <v>0</v>
      </c>
      <c r="G105" s="34">
        <v>0</v>
      </c>
      <c r="H105" s="34">
        <v>0</v>
      </c>
      <c r="I105" s="34">
        <v>0</v>
      </c>
      <c r="J105" s="34">
        <v>0</v>
      </c>
      <c r="K105" s="34">
        <v>0</v>
      </c>
      <c r="L105" s="34">
        <v>0</v>
      </c>
      <c r="M105" s="34">
        <v>0</v>
      </c>
      <c r="N105" s="34">
        <v>0</v>
      </c>
      <c r="O105" s="34">
        <v>0</v>
      </c>
      <c r="P105" s="34">
        <v>0</v>
      </c>
      <c r="Q105" s="34">
        <v>0</v>
      </c>
    </row>
    <row r="106" spans="1:17" x14ac:dyDescent="0.2">
      <c r="A106" s="8" t="s">
        <v>24</v>
      </c>
      <c r="B106" s="8" t="s">
        <v>37</v>
      </c>
      <c r="C106" s="8" t="s">
        <v>154</v>
      </c>
      <c r="D106" s="34">
        <f t="shared" si="1"/>
        <v>180</v>
      </c>
      <c r="E106" s="10">
        <v>2</v>
      </c>
      <c r="F106" s="10">
        <v>2</v>
      </c>
      <c r="G106" s="34">
        <v>0</v>
      </c>
      <c r="H106" s="34">
        <v>70</v>
      </c>
      <c r="I106" s="34">
        <v>20</v>
      </c>
      <c r="J106" s="34">
        <v>0</v>
      </c>
      <c r="K106" s="34">
        <v>0</v>
      </c>
      <c r="L106" s="34">
        <v>0</v>
      </c>
      <c r="M106" s="34">
        <v>0</v>
      </c>
      <c r="N106" s="34">
        <v>70</v>
      </c>
      <c r="O106" s="34">
        <v>20</v>
      </c>
      <c r="P106" s="34">
        <v>0</v>
      </c>
      <c r="Q106" s="34">
        <v>0</v>
      </c>
    </row>
    <row r="107" spans="1:17" x14ac:dyDescent="0.2">
      <c r="A107" s="8" t="s">
        <v>24</v>
      </c>
      <c r="B107" s="8" t="s">
        <v>37</v>
      </c>
      <c r="C107" s="8" t="s">
        <v>155</v>
      </c>
      <c r="D107" s="34">
        <f t="shared" si="1"/>
        <v>180</v>
      </c>
      <c r="E107" s="10">
        <v>2</v>
      </c>
      <c r="F107" s="10">
        <v>2</v>
      </c>
      <c r="G107" s="34">
        <v>0</v>
      </c>
      <c r="H107" s="34">
        <v>70</v>
      </c>
      <c r="I107" s="34">
        <v>20</v>
      </c>
      <c r="J107" s="34">
        <v>0</v>
      </c>
      <c r="K107" s="34">
        <v>0</v>
      </c>
      <c r="L107" s="34">
        <v>0</v>
      </c>
      <c r="M107" s="34">
        <v>0</v>
      </c>
      <c r="N107" s="34">
        <v>70</v>
      </c>
      <c r="O107" s="34">
        <v>20</v>
      </c>
      <c r="P107" s="34">
        <v>0</v>
      </c>
      <c r="Q107" s="34">
        <v>0</v>
      </c>
    </row>
    <row r="108" spans="1:17" x14ac:dyDescent="0.2">
      <c r="A108" s="8" t="s">
        <v>24</v>
      </c>
      <c r="B108" s="8" t="s">
        <v>37</v>
      </c>
      <c r="C108" s="8" t="s">
        <v>156</v>
      </c>
      <c r="D108" s="34">
        <f t="shared" si="1"/>
        <v>180</v>
      </c>
      <c r="E108" s="10">
        <v>2</v>
      </c>
      <c r="F108" s="10">
        <v>2</v>
      </c>
      <c r="G108" s="34">
        <v>0</v>
      </c>
      <c r="H108" s="34">
        <v>70</v>
      </c>
      <c r="I108" s="34">
        <v>20</v>
      </c>
      <c r="J108" s="34">
        <v>0</v>
      </c>
      <c r="K108" s="34">
        <v>0</v>
      </c>
      <c r="L108" s="34">
        <v>0</v>
      </c>
      <c r="M108" s="34">
        <v>0</v>
      </c>
      <c r="N108" s="34">
        <v>70</v>
      </c>
      <c r="O108" s="34">
        <v>20</v>
      </c>
      <c r="P108" s="34">
        <v>0</v>
      </c>
      <c r="Q108" s="34">
        <v>0</v>
      </c>
    </row>
    <row r="109" spans="1:17" x14ac:dyDescent="0.2">
      <c r="A109" s="8" t="s">
        <v>24</v>
      </c>
      <c r="B109" s="8" t="s">
        <v>37</v>
      </c>
      <c r="C109" s="8" t="s">
        <v>157</v>
      </c>
      <c r="D109" s="34">
        <f t="shared" si="1"/>
        <v>120</v>
      </c>
      <c r="E109" s="10">
        <v>1</v>
      </c>
      <c r="F109" s="10">
        <v>0</v>
      </c>
      <c r="G109" s="34">
        <v>0</v>
      </c>
      <c r="H109" s="34">
        <v>0</v>
      </c>
      <c r="I109" s="34">
        <v>0</v>
      </c>
      <c r="J109" s="34">
        <v>0</v>
      </c>
      <c r="K109" s="34">
        <v>0</v>
      </c>
      <c r="L109" s="34">
        <v>120</v>
      </c>
      <c r="M109" s="34">
        <v>0</v>
      </c>
      <c r="N109" s="34">
        <v>0</v>
      </c>
      <c r="O109" s="34">
        <v>0</v>
      </c>
      <c r="P109" s="34">
        <v>0</v>
      </c>
      <c r="Q109" s="34">
        <v>0</v>
      </c>
    </row>
    <row r="110" spans="1:17" x14ac:dyDescent="0.2">
      <c r="A110" s="8" t="s">
        <v>24</v>
      </c>
      <c r="B110" s="8" t="s">
        <v>37</v>
      </c>
      <c r="C110" s="8" t="s">
        <v>158</v>
      </c>
      <c r="D110" s="34">
        <f t="shared" si="1"/>
        <v>210</v>
      </c>
      <c r="E110" s="10">
        <v>2</v>
      </c>
      <c r="F110" s="10">
        <v>1</v>
      </c>
      <c r="G110" s="34">
        <v>0</v>
      </c>
      <c r="H110" s="34">
        <v>0</v>
      </c>
      <c r="I110" s="34">
        <v>0</v>
      </c>
      <c r="J110" s="34">
        <v>0</v>
      </c>
      <c r="K110" s="34">
        <v>0</v>
      </c>
      <c r="L110" s="34">
        <v>120</v>
      </c>
      <c r="M110" s="34">
        <v>0</v>
      </c>
      <c r="N110" s="34">
        <v>70</v>
      </c>
      <c r="O110" s="34">
        <v>20</v>
      </c>
      <c r="P110" s="34">
        <v>0</v>
      </c>
      <c r="Q110" s="34">
        <v>0</v>
      </c>
    </row>
    <row r="111" spans="1:17" x14ac:dyDescent="0.2">
      <c r="A111" s="8" t="s">
        <v>24</v>
      </c>
      <c r="B111" s="8" t="s">
        <v>37</v>
      </c>
      <c r="C111" s="8" t="s">
        <v>159</v>
      </c>
      <c r="D111" s="34">
        <f t="shared" si="1"/>
        <v>420</v>
      </c>
      <c r="E111" s="10">
        <v>4</v>
      </c>
      <c r="F111" s="10">
        <v>2</v>
      </c>
      <c r="G111" s="34">
        <v>50</v>
      </c>
      <c r="H111" s="34">
        <v>70</v>
      </c>
      <c r="I111" s="34">
        <v>20</v>
      </c>
      <c r="J111" s="34">
        <v>70</v>
      </c>
      <c r="K111" s="34">
        <v>0</v>
      </c>
      <c r="L111" s="34">
        <v>120</v>
      </c>
      <c r="M111" s="34">
        <v>0</v>
      </c>
      <c r="N111" s="34">
        <v>70</v>
      </c>
      <c r="O111" s="34">
        <v>20</v>
      </c>
      <c r="P111" s="34">
        <v>0</v>
      </c>
      <c r="Q111" s="34">
        <v>0</v>
      </c>
    </row>
    <row r="112" spans="1:17" x14ac:dyDescent="0.2">
      <c r="A112" s="8" t="s">
        <v>24</v>
      </c>
      <c r="B112" s="8" t="s">
        <v>37</v>
      </c>
      <c r="C112" s="8" t="s">
        <v>160</v>
      </c>
      <c r="D112" s="34">
        <f t="shared" si="1"/>
        <v>180</v>
      </c>
      <c r="E112" s="10">
        <v>2</v>
      </c>
      <c r="F112" s="10">
        <v>2</v>
      </c>
      <c r="G112" s="34">
        <v>0</v>
      </c>
      <c r="H112" s="34">
        <v>70</v>
      </c>
      <c r="I112" s="34">
        <v>20</v>
      </c>
      <c r="J112" s="34">
        <v>0</v>
      </c>
      <c r="K112" s="34">
        <v>0</v>
      </c>
      <c r="L112" s="34">
        <v>0</v>
      </c>
      <c r="M112" s="34">
        <v>0</v>
      </c>
      <c r="N112" s="34">
        <v>70</v>
      </c>
      <c r="O112" s="34">
        <v>20</v>
      </c>
      <c r="P112" s="34">
        <v>0</v>
      </c>
      <c r="Q112" s="34">
        <v>0</v>
      </c>
    </row>
    <row r="113" spans="1:17" x14ac:dyDescent="0.2">
      <c r="A113" s="8" t="s">
        <v>24</v>
      </c>
      <c r="B113" s="8" t="s">
        <v>37</v>
      </c>
      <c r="C113" s="8" t="s">
        <v>161</v>
      </c>
      <c r="D113" s="34">
        <f t="shared" si="1"/>
        <v>90</v>
      </c>
      <c r="E113" s="10">
        <v>1</v>
      </c>
      <c r="F113" s="10">
        <v>1</v>
      </c>
      <c r="G113" s="34">
        <v>0</v>
      </c>
      <c r="H113" s="34">
        <v>70</v>
      </c>
      <c r="I113" s="34">
        <v>20</v>
      </c>
      <c r="J113" s="34">
        <v>0</v>
      </c>
      <c r="K113" s="34">
        <v>0</v>
      </c>
      <c r="L113" s="34">
        <v>0</v>
      </c>
      <c r="M113" s="34">
        <v>0</v>
      </c>
      <c r="N113" s="34">
        <v>0</v>
      </c>
      <c r="O113" s="34">
        <v>0</v>
      </c>
      <c r="P113" s="34">
        <v>0</v>
      </c>
      <c r="Q113" s="34">
        <v>0</v>
      </c>
    </row>
    <row r="114" spans="1:17" x14ac:dyDescent="0.2">
      <c r="A114" s="8" t="s">
        <v>24</v>
      </c>
      <c r="B114" s="8" t="s">
        <v>37</v>
      </c>
      <c r="C114" s="8" t="s">
        <v>162</v>
      </c>
      <c r="D114" s="34">
        <f t="shared" si="1"/>
        <v>90</v>
      </c>
      <c r="E114" s="10">
        <v>1</v>
      </c>
      <c r="F114" s="10">
        <v>1</v>
      </c>
      <c r="G114" s="34">
        <v>0</v>
      </c>
      <c r="H114" s="34">
        <v>0</v>
      </c>
      <c r="I114" s="34">
        <v>0</v>
      </c>
      <c r="J114" s="34">
        <v>0</v>
      </c>
      <c r="K114" s="34">
        <v>0</v>
      </c>
      <c r="L114" s="34">
        <v>0</v>
      </c>
      <c r="M114" s="34">
        <v>0</v>
      </c>
      <c r="N114" s="34">
        <v>70</v>
      </c>
      <c r="O114" s="34">
        <v>20</v>
      </c>
      <c r="P114" s="34">
        <v>0</v>
      </c>
      <c r="Q114" s="34">
        <v>0</v>
      </c>
    </row>
    <row r="115" spans="1:17" x14ac:dyDescent="0.2">
      <c r="A115" s="8" t="s">
        <v>24</v>
      </c>
      <c r="B115" s="8" t="s">
        <v>37</v>
      </c>
      <c r="C115" s="8" t="s">
        <v>163</v>
      </c>
      <c r="D115" s="34">
        <f t="shared" si="1"/>
        <v>300</v>
      </c>
      <c r="E115" s="10">
        <v>3</v>
      </c>
      <c r="F115" s="10">
        <v>2</v>
      </c>
      <c r="G115" s="34">
        <v>0</v>
      </c>
      <c r="H115" s="34">
        <v>70</v>
      </c>
      <c r="I115" s="34">
        <v>20</v>
      </c>
      <c r="J115" s="34">
        <v>0</v>
      </c>
      <c r="K115" s="34">
        <v>0</v>
      </c>
      <c r="L115" s="34">
        <v>120</v>
      </c>
      <c r="M115" s="34">
        <v>0</v>
      </c>
      <c r="N115" s="34">
        <v>70</v>
      </c>
      <c r="O115" s="34">
        <v>20</v>
      </c>
      <c r="P115" s="34">
        <v>0</v>
      </c>
      <c r="Q115" s="34">
        <v>0</v>
      </c>
    </row>
    <row r="116" spans="1:17" x14ac:dyDescent="0.2">
      <c r="A116" s="8" t="s">
        <v>24</v>
      </c>
      <c r="B116" s="8" t="s">
        <v>37</v>
      </c>
      <c r="C116" s="8" t="s">
        <v>164</v>
      </c>
      <c r="D116" s="34">
        <f t="shared" si="1"/>
        <v>180</v>
      </c>
      <c r="E116" s="10">
        <v>2</v>
      </c>
      <c r="F116" s="10">
        <v>2</v>
      </c>
      <c r="G116" s="34">
        <v>0</v>
      </c>
      <c r="H116" s="34">
        <v>70</v>
      </c>
      <c r="I116" s="34">
        <v>20</v>
      </c>
      <c r="J116" s="34">
        <v>0</v>
      </c>
      <c r="K116" s="34">
        <v>0</v>
      </c>
      <c r="L116" s="34">
        <v>0</v>
      </c>
      <c r="M116" s="34">
        <v>0</v>
      </c>
      <c r="N116" s="34">
        <v>70</v>
      </c>
      <c r="O116" s="34">
        <v>20</v>
      </c>
      <c r="P116" s="34">
        <v>0</v>
      </c>
      <c r="Q116" s="34">
        <v>0</v>
      </c>
    </row>
    <row r="117" spans="1:17" x14ac:dyDescent="0.2">
      <c r="A117" s="8" t="s">
        <v>24</v>
      </c>
      <c r="B117" s="8" t="s">
        <v>37</v>
      </c>
      <c r="C117" s="8" t="s">
        <v>165</v>
      </c>
      <c r="D117" s="34">
        <f t="shared" si="1"/>
        <v>160</v>
      </c>
      <c r="E117" s="10">
        <v>2</v>
      </c>
      <c r="F117" s="10">
        <v>1</v>
      </c>
      <c r="G117" s="34">
        <v>0</v>
      </c>
      <c r="H117" s="34">
        <v>70</v>
      </c>
      <c r="I117" s="34">
        <v>20</v>
      </c>
      <c r="J117" s="34">
        <v>0</v>
      </c>
      <c r="K117" s="34">
        <v>0</v>
      </c>
      <c r="L117" s="34">
        <v>0</v>
      </c>
      <c r="M117" s="34">
        <v>0</v>
      </c>
      <c r="N117" s="34">
        <v>0</v>
      </c>
      <c r="O117" s="34">
        <v>0</v>
      </c>
      <c r="P117" s="34">
        <v>70</v>
      </c>
      <c r="Q117" s="34">
        <v>0</v>
      </c>
    </row>
    <row r="118" spans="1:17" x14ac:dyDescent="0.2">
      <c r="A118" s="8" t="s">
        <v>24</v>
      </c>
      <c r="B118" s="8" t="s">
        <v>37</v>
      </c>
      <c r="C118" s="8" t="s">
        <v>166</v>
      </c>
      <c r="D118" s="34">
        <f t="shared" si="1"/>
        <v>90</v>
      </c>
      <c r="E118" s="10">
        <v>1</v>
      </c>
      <c r="F118" s="10">
        <v>1</v>
      </c>
      <c r="G118" s="34">
        <v>0</v>
      </c>
      <c r="H118" s="34">
        <v>70</v>
      </c>
      <c r="I118" s="34">
        <v>20</v>
      </c>
      <c r="J118" s="34">
        <v>0</v>
      </c>
      <c r="K118" s="34">
        <v>0</v>
      </c>
      <c r="L118" s="34">
        <v>0</v>
      </c>
      <c r="M118" s="34">
        <v>0</v>
      </c>
      <c r="N118" s="34">
        <v>0</v>
      </c>
      <c r="O118" s="34">
        <v>0</v>
      </c>
      <c r="P118" s="34">
        <v>0</v>
      </c>
      <c r="Q118" s="34">
        <v>0</v>
      </c>
    </row>
    <row r="119" spans="1:17" x14ac:dyDescent="0.2">
      <c r="A119" s="8" t="s">
        <v>24</v>
      </c>
      <c r="B119" s="8" t="s">
        <v>37</v>
      </c>
      <c r="C119" s="8" t="s">
        <v>167</v>
      </c>
      <c r="D119" s="34">
        <f t="shared" si="1"/>
        <v>300</v>
      </c>
      <c r="E119" s="10">
        <v>3</v>
      </c>
      <c r="F119" s="10">
        <v>2</v>
      </c>
      <c r="G119" s="34">
        <v>0</v>
      </c>
      <c r="H119" s="34">
        <v>70</v>
      </c>
      <c r="I119" s="34">
        <v>20</v>
      </c>
      <c r="J119" s="34">
        <v>0</v>
      </c>
      <c r="K119" s="34">
        <v>0</v>
      </c>
      <c r="L119" s="34">
        <v>120</v>
      </c>
      <c r="M119" s="34">
        <v>0</v>
      </c>
      <c r="N119" s="34">
        <v>70</v>
      </c>
      <c r="O119" s="34">
        <v>20</v>
      </c>
      <c r="P119" s="34">
        <v>0</v>
      </c>
      <c r="Q119" s="34">
        <v>0</v>
      </c>
    </row>
    <row r="120" spans="1:17" x14ac:dyDescent="0.2">
      <c r="A120" s="8" t="s">
        <v>24</v>
      </c>
      <c r="B120" s="8" t="s">
        <v>37</v>
      </c>
      <c r="C120" s="8" t="s">
        <v>168</v>
      </c>
      <c r="D120" s="34">
        <f t="shared" si="1"/>
        <v>300</v>
      </c>
      <c r="E120" s="10">
        <v>3</v>
      </c>
      <c r="F120" s="10">
        <v>2</v>
      </c>
      <c r="G120" s="34">
        <v>0</v>
      </c>
      <c r="H120" s="34">
        <v>70</v>
      </c>
      <c r="I120" s="34">
        <v>20</v>
      </c>
      <c r="J120" s="34">
        <v>0</v>
      </c>
      <c r="K120" s="34">
        <v>0</v>
      </c>
      <c r="L120" s="34">
        <v>120</v>
      </c>
      <c r="M120" s="34">
        <v>0</v>
      </c>
      <c r="N120" s="34">
        <v>70</v>
      </c>
      <c r="O120" s="34">
        <v>20</v>
      </c>
      <c r="P120" s="34">
        <v>0</v>
      </c>
      <c r="Q120" s="34">
        <v>0</v>
      </c>
    </row>
    <row r="121" spans="1:17" x14ac:dyDescent="0.2">
      <c r="A121" s="8" t="s">
        <v>25</v>
      </c>
      <c r="B121" s="8" t="s">
        <v>38</v>
      </c>
      <c r="C121" s="8" t="s">
        <v>169</v>
      </c>
      <c r="D121" s="34">
        <f t="shared" si="1"/>
        <v>560</v>
      </c>
      <c r="E121" s="10">
        <v>5</v>
      </c>
      <c r="F121" s="10">
        <v>4</v>
      </c>
      <c r="G121" s="34">
        <v>100</v>
      </c>
      <c r="H121" s="34">
        <v>70</v>
      </c>
      <c r="I121" s="34"/>
      <c r="J121" s="34">
        <v>70</v>
      </c>
      <c r="K121" s="34">
        <v>20</v>
      </c>
      <c r="L121" s="34">
        <v>120</v>
      </c>
      <c r="M121" s="34">
        <v>0</v>
      </c>
      <c r="N121" s="34">
        <v>70</v>
      </c>
      <c r="O121" s="34">
        <v>20</v>
      </c>
      <c r="P121" s="34">
        <v>70</v>
      </c>
      <c r="Q121" s="34">
        <v>20</v>
      </c>
    </row>
    <row r="122" spans="1:17" x14ac:dyDescent="0.2">
      <c r="A122" s="8" t="s">
        <v>25</v>
      </c>
      <c r="B122" s="8" t="s">
        <v>38</v>
      </c>
      <c r="C122" s="8" t="s">
        <v>170</v>
      </c>
      <c r="D122" s="34">
        <f t="shared" si="1"/>
        <v>440</v>
      </c>
      <c r="E122" s="10">
        <v>4</v>
      </c>
      <c r="F122" s="10">
        <v>3</v>
      </c>
      <c r="G122" s="34">
        <v>50</v>
      </c>
      <c r="H122" s="34">
        <v>0</v>
      </c>
      <c r="I122" s="34"/>
      <c r="J122" s="34">
        <v>70</v>
      </c>
      <c r="K122" s="34">
        <v>20</v>
      </c>
      <c r="L122" s="34">
        <v>120</v>
      </c>
      <c r="M122" s="34">
        <v>0</v>
      </c>
      <c r="N122" s="34">
        <v>70</v>
      </c>
      <c r="O122" s="34">
        <v>20</v>
      </c>
      <c r="P122" s="34">
        <v>70</v>
      </c>
      <c r="Q122" s="34">
        <v>20</v>
      </c>
    </row>
    <row r="123" spans="1:17" x14ac:dyDescent="0.2">
      <c r="A123" s="8" t="s">
        <v>25</v>
      </c>
      <c r="B123" s="8" t="s">
        <v>38</v>
      </c>
      <c r="C123" s="8" t="s">
        <v>171</v>
      </c>
      <c r="D123" s="34">
        <f t="shared" si="1"/>
        <v>420</v>
      </c>
      <c r="E123" s="10">
        <v>4</v>
      </c>
      <c r="F123" s="10">
        <v>3</v>
      </c>
      <c r="G123" s="34">
        <v>50</v>
      </c>
      <c r="H123" s="34">
        <v>70</v>
      </c>
      <c r="I123" s="34"/>
      <c r="J123" s="34">
        <v>0</v>
      </c>
      <c r="K123" s="34">
        <v>0</v>
      </c>
      <c r="L123" s="34">
        <v>120</v>
      </c>
      <c r="M123" s="34">
        <v>0</v>
      </c>
      <c r="N123" s="34">
        <v>70</v>
      </c>
      <c r="O123" s="34">
        <v>20</v>
      </c>
      <c r="P123" s="34">
        <v>70</v>
      </c>
      <c r="Q123" s="34">
        <v>20</v>
      </c>
    </row>
    <row r="124" spans="1:17" x14ac:dyDescent="0.2">
      <c r="A124" s="8" t="s">
        <v>25</v>
      </c>
      <c r="B124" s="8" t="s">
        <v>38</v>
      </c>
      <c r="C124" s="8" t="s">
        <v>172</v>
      </c>
      <c r="D124" s="34">
        <f t="shared" si="1"/>
        <v>250</v>
      </c>
      <c r="E124" s="10">
        <v>3</v>
      </c>
      <c r="F124" s="10">
        <v>3</v>
      </c>
      <c r="G124" s="34">
        <v>0</v>
      </c>
      <c r="H124" s="34">
        <v>70</v>
      </c>
      <c r="I124" s="34"/>
      <c r="J124" s="34">
        <v>70</v>
      </c>
      <c r="K124" s="34">
        <v>20</v>
      </c>
      <c r="L124" s="34">
        <v>0</v>
      </c>
      <c r="M124" s="34">
        <v>0</v>
      </c>
      <c r="N124" s="34">
        <v>70</v>
      </c>
      <c r="O124" s="34">
        <v>20</v>
      </c>
      <c r="P124" s="34">
        <v>0</v>
      </c>
      <c r="Q124" s="34">
        <v>0</v>
      </c>
    </row>
    <row r="125" spans="1:17" x14ac:dyDescent="0.2">
      <c r="A125" s="8" t="s">
        <v>25</v>
      </c>
      <c r="B125" s="8" t="s">
        <v>38</v>
      </c>
      <c r="C125" s="8" t="s">
        <v>173</v>
      </c>
      <c r="D125" s="34">
        <f t="shared" si="1"/>
        <v>560</v>
      </c>
      <c r="E125" s="10">
        <v>5</v>
      </c>
      <c r="F125" s="10">
        <v>4</v>
      </c>
      <c r="G125" s="34">
        <v>100</v>
      </c>
      <c r="H125" s="34">
        <v>70</v>
      </c>
      <c r="I125" s="34"/>
      <c r="J125" s="34">
        <v>70</v>
      </c>
      <c r="K125" s="34">
        <v>20</v>
      </c>
      <c r="L125" s="34">
        <v>120</v>
      </c>
      <c r="M125" s="34">
        <v>0</v>
      </c>
      <c r="N125" s="34">
        <v>70</v>
      </c>
      <c r="O125" s="34">
        <v>20</v>
      </c>
      <c r="P125" s="34">
        <v>70</v>
      </c>
      <c r="Q125" s="34">
        <v>20</v>
      </c>
    </row>
    <row r="126" spans="1:17" x14ac:dyDescent="0.2">
      <c r="A126" s="8" t="s">
        <v>25</v>
      </c>
      <c r="B126" s="8" t="s">
        <v>38</v>
      </c>
      <c r="C126" s="8" t="s">
        <v>174</v>
      </c>
      <c r="D126" s="34">
        <f t="shared" si="1"/>
        <v>390</v>
      </c>
      <c r="E126" s="10">
        <v>4</v>
      </c>
      <c r="F126" s="10">
        <v>4</v>
      </c>
      <c r="G126" s="34">
        <v>50</v>
      </c>
      <c r="H126" s="34">
        <v>70</v>
      </c>
      <c r="I126" s="34"/>
      <c r="J126" s="34">
        <v>70</v>
      </c>
      <c r="K126" s="34">
        <v>20</v>
      </c>
      <c r="L126" s="34">
        <v>0</v>
      </c>
      <c r="M126" s="34">
        <v>0</v>
      </c>
      <c r="N126" s="34">
        <v>70</v>
      </c>
      <c r="O126" s="34">
        <v>20</v>
      </c>
      <c r="P126" s="34">
        <v>70</v>
      </c>
      <c r="Q126" s="34">
        <v>20</v>
      </c>
    </row>
    <row r="127" spans="1:17" x14ac:dyDescent="0.2">
      <c r="A127" s="8" t="s">
        <v>25</v>
      </c>
      <c r="B127" s="8" t="s">
        <v>38</v>
      </c>
      <c r="C127" s="8" t="s">
        <v>175</v>
      </c>
      <c r="D127" s="34">
        <f t="shared" si="1"/>
        <v>420</v>
      </c>
      <c r="E127" s="10">
        <v>4</v>
      </c>
      <c r="F127" s="10">
        <v>3</v>
      </c>
      <c r="G127" s="34">
        <v>50</v>
      </c>
      <c r="H127" s="34">
        <v>70</v>
      </c>
      <c r="I127" s="34"/>
      <c r="J127" s="34">
        <v>0</v>
      </c>
      <c r="K127" s="34">
        <v>0</v>
      </c>
      <c r="L127" s="34">
        <v>120</v>
      </c>
      <c r="M127" s="34">
        <v>0</v>
      </c>
      <c r="N127" s="34">
        <v>70</v>
      </c>
      <c r="O127" s="34">
        <v>20</v>
      </c>
      <c r="P127" s="34">
        <v>70</v>
      </c>
      <c r="Q127" s="34">
        <v>20</v>
      </c>
    </row>
    <row r="128" spans="1:17" x14ac:dyDescent="0.2">
      <c r="A128" s="8" t="s">
        <v>25</v>
      </c>
      <c r="B128" s="8" t="s">
        <v>38</v>
      </c>
      <c r="C128" s="8" t="s">
        <v>176</v>
      </c>
      <c r="D128" s="34">
        <f t="shared" si="1"/>
        <v>420</v>
      </c>
      <c r="E128" s="10">
        <v>4</v>
      </c>
      <c r="F128" s="10">
        <v>3</v>
      </c>
      <c r="G128" s="34">
        <v>50</v>
      </c>
      <c r="H128" s="34">
        <v>70</v>
      </c>
      <c r="I128" s="34"/>
      <c r="J128" s="34">
        <v>0</v>
      </c>
      <c r="K128" s="34">
        <v>0</v>
      </c>
      <c r="L128" s="34">
        <v>120</v>
      </c>
      <c r="M128" s="34">
        <v>0</v>
      </c>
      <c r="N128" s="34">
        <v>70</v>
      </c>
      <c r="O128" s="34">
        <v>20</v>
      </c>
      <c r="P128" s="34">
        <v>70</v>
      </c>
      <c r="Q128" s="34">
        <v>20</v>
      </c>
    </row>
    <row r="129" spans="1:17" x14ac:dyDescent="0.2">
      <c r="A129" s="8" t="s">
        <v>25</v>
      </c>
      <c r="B129" s="8" t="s">
        <v>38</v>
      </c>
      <c r="C129" s="8" t="s">
        <v>177</v>
      </c>
      <c r="D129" s="34">
        <f t="shared" si="1"/>
        <v>390</v>
      </c>
      <c r="E129" s="10">
        <v>4</v>
      </c>
      <c r="F129" s="10">
        <v>4</v>
      </c>
      <c r="G129" s="34">
        <v>50</v>
      </c>
      <c r="H129" s="34">
        <v>70</v>
      </c>
      <c r="I129" s="34"/>
      <c r="J129" s="34">
        <v>70</v>
      </c>
      <c r="K129" s="34">
        <v>20</v>
      </c>
      <c r="L129" s="34">
        <v>0</v>
      </c>
      <c r="M129" s="34">
        <v>0</v>
      </c>
      <c r="N129" s="34">
        <v>70</v>
      </c>
      <c r="O129" s="34">
        <v>20</v>
      </c>
      <c r="P129" s="34">
        <v>70</v>
      </c>
      <c r="Q129" s="34">
        <v>20</v>
      </c>
    </row>
    <row r="130" spans="1:17" x14ac:dyDescent="0.2">
      <c r="A130" s="8" t="s">
        <v>25</v>
      </c>
      <c r="B130" s="8" t="s">
        <v>38</v>
      </c>
      <c r="C130" s="8" t="s">
        <v>178</v>
      </c>
      <c r="D130" s="34">
        <f t="shared" si="1"/>
        <v>180</v>
      </c>
      <c r="E130" s="10">
        <v>2</v>
      </c>
      <c r="F130" s="10">
        <v>2</v>
      </c>
      <c r="G130" s="34">
        <v>0</v>
      </c>
      <c r="H130" s="34">
        <v>0</v>
      </c>
      <c r="I130" s="34">
        <v>0</v>
      </c>
      <c r="J130" s="34">
        <v>0</v>
      </c>
      <c r="K130" s="34">
        <v>0</v>
      </c>
      <c r="L130" s="34">
        <v>0</v>
      </c>
      <c r="M130" s="34">
        <v>0</v>
      </c>
      <c r="N130" s="34">
        <v>70</v>
      </c>
      <c r="O130" s="34">
        <v>20</v>
      </c>
      <c r="P130" s="34">
        <v>70</v>
      </c>
      <c r="Q130" s="34">
        <v>20</v>
      </c>
    </row>
    <row r="131" spans="1:17" x14ac:dyDescent="0.2">
      <c r="A131" s="8" t="s">
        <v>25</v>
      </c>
      <c r="B131" s="8" t="s">
        <v>39</v>
      </c>
      <c r="C131" s="8" t="s">
        <v>179</v>
      </c>
      <c r="D131" s="34">
        <f t="shared" si="1"/>
        <v>300</v>
      </c>
      <c r="E131" s="10">
        <v>3</v>
      </c>
      <c r="F131" s="10">
        <v>2</v>
      </c>
      <c r="G131" s="34">
        <v>0</v>
      </c>
      <c r="H131" s="34">
        <v>70</v>
      </c>
      <c r="I131" s="34">
        <v>20</v>
      </c>
      <c r="J131" s="34">
        <v>0</v>
      </c>
      <c r="K131" s="34">
        <v>0</v>
      </c>
      <c r="L131" s="34">
        <v>120</v>
      </c>
      <c r="M131" s="34">
        <v>0</v>
      </c>
      <c r="N131" s="34">
        <v>70</v>
      </c>
      <c r="O131" s="34">
        <v>20</v>
      </c>
      <c r="P131" s="34">
        <v>0</v>
      </c>
      <c r="Q131" s="34">
        <v>0</v>
      </c>
    </row>
    <row r="132" spans="1:17" x14ac:dyDescent="0.2">
      <c r="A132" s="8" t="s">
        <v>25</v>
      </c>
      <c r="B132" s="8" t="s">
        <v>39</v>
      </c>
      <c r="C132" s="8" t="s">
        <v>180</v>
      </c>
      <c r="D132" s="34">
        <f t="shared" ref="D132:D195" si="2">SUM(G132:Q132)</f>
        <v>180</v>
      </c>
      <c r="E132" s="10">
        <v>2</v>
      </c>
      <c r="F132" s="10">
        <v>2</v>
      </c>
      <c r="G132" s="34">
        <v>0</v>
      </c>
      <c r="H132" s="34">
        <v>70</v>
      </c>
      <c r="I132" s="34">
        <v>20</v>
      </c>
      <c r="J132" s="34">
        <v>0</v>
      </c>
      <c r="K132" s="34">
        <v>0</v>
      </c>
      <c r="L132" s="34">
        <v>0</v>
      </c>
      <c r="M132" s="34">
        <v>0</v>
      </c>
      <c r="N132" s="34">
        <v>70</v>
      </c>
      <c r="O132" s="34">
        <v>20</v>
      </c>
      <c r="P132" s="34">
        <v>0</v>
      </c>
      <c r="Q132" s="34">
        <v>0</v>
      </c>
    </row>
    <row r="133" spans="1:17" x14ac:dyDescent="0.2">
      <c r="A133" s="8" t="s">
        <v>25</v>
      </c>
      <c r="B133" s="8" t="s">
        <v>39</v>
      </c>
      <c r="C133" s="8" t="s">
        <v>39</v>
      </c>
      <c r="D133" s="34">
        <f t="shared" si="2"/>
        <v>210</v>
      </c>
      <c r="E133" s="10">
        <v>2</v>
      </c>
      <c r="F133" s="10">
        <v>1</v>
      </c>
      <c r="G133" s="34">
        <v>0</v>
      </c>
      <c r="H133" s="34">
        <v>0</v>
      </c>
      <c r="I133" s="34">
        <v>0</v>
      </c>
      <c r="J133" s="34">
        <v>70</v>
      </c>
      <c r="K133" s="34">
        <v>20</v>
      </c>
      <c r="L133" s="34">
        <v>120</v>
      </c>
      <c r="M133" s="34">
        <v>0</v>
      </c>
      <c r="N133" s="34">
        <v>0</v>
      </c>
      <c r="O133" s="34">
        <v>0</v>
      </c>
      <c r="P133" s="34">
        <v>0</v>
      </c>
      <c r="Q133" s="34">
        <v>0</v>
      </c>
    </row>
    <row r="134" spans="1:17" x14ac:dyDescent="0.2">
      <c r="A134" s="8" t="s">
        <v>25</v>
      </c>
      <c r="B134" s="8" t="s">
        <v>39</v>
      </c>
      <c r="C134" s="8" t="s">
        <v>181</v>
      </c>
      <c r="D134" s="34">
        <f t="shared" si="2"/>
        <v>420</v>
      </c>
      <c r="E134" s="10">
        <v>4</v>
      </c>
      <c r="F134" s="10">
        <v>2</v>
      </c>
      <c r="G134" s="34">
        <v>50</v>
      </c>
      <c r="H134" s="34">
        <v>0</v>
      </c>
      <c r="I134" s="34">
        <v>0</v>
      </c>
      <c r="J134" s="34">
        <v>70</v>
      </c>
      <c r="K134" s="34">
        <v>20</v>
      </c>
      <c r="L134" s="34">
        <v>120</v>
      </c>
      <c r="M134" s="34">
        <v>0</v>
      </c>
      <c r="N134" s="34">
        <v>70</v>
      </c>
      <c r="O134" s="34">
        <v>20</v>
      </c>
      <c r="P134" s="34">
        <v>70</v>
      </c>
      <c r="Q134" s="34">
        <v>0</v>
      </c>
    </row>
    <row r="135" spans="1:17" x14ac:dyDescent="0.2">
      <c r="A135" s="8" t="s">
        <v>25</v>
      </c>
      <c r="B135" s="8" t="s">
        <v>39</v>
      </c>
      <c r="C135" s="8" t="s">
        <v>182</v>
      </c>
      <c r="D135" s="34">
        <f t="shared" si="2"/>
        <v>560</v>
      </c>
      <c r="E135" s="10">
        <v>5</v>
      </c>
      <c r="F135" s="10">
        <v>3</v>
      </c>
      <c r="G135" s="34">
        <v>100</v>
      </c>
      <c r="H135" s="34">
        <v>70</v>
      </c>
      <c r="I135" s="34">
        <v>20</v>
      </c>
      <c r="J135" s="34">
        <v>70</v>
      </c>
      <c r="K135" s="34">
        <v>20</v>
      </c>
      <c r="L135" s="34">
        <v>120</v>
      </c>
      <c r="M135" s="34">
        <v>0</v>
      </c>
      <c r="N135" s="34">
        <v>70</v>
      </c>
      <c r="O135" s="34">
        <v>20</v>
      </c>
      <c r="P135" s="34">
        <v>70</v>
      </c>
      <c r="Q135" s="34">
        <v>0</v>
      </c>
    </row>
    <row r="136" spans="1:17" x14ac:dyDescent="0.2">
      <c r="A136" s="8" t="s">
        <v>25</v>
      </c>
      <c r="B136" s="8" t="s">
        <v>39</v>
      </c>
      <c r="C136" s="8" t="s">
        <v>183</v>
      </c>
      <c r="D136" s="34">
        <f t="shared" si="2"/>
        <v>420</v>
      </c>
      <c r="E136" s="10">
        <v>4</v>
      </c>
      <c r="F136" s="10">
        <v>2</v>
      </c>
      <c r="G136" s="34">
        <v>50</v>
      </c>
      <c r="H136" s="34">
        <v>70</v>
      </c>
      <c r="I136" s="34">
        <v>20</v>
      </c>
      <c r="J136" s="34">
        <v>0</v>
      </c>
      <c r="K136" s="34">
        <v>0</v>
      </c>
      <c r="L136" s="34">
        <v>120</v>
      </c>
      <c r="M136" s="34">
        <v>0</v>
      </c>
      <c r="N136" s="34">
        <v>70</v>
      </c>
      <c r="O136" s="34">
        <v>20</v>
      </c>
      <c r="P136" s="34">
        <v>70</v>
      </c>
      <c r="Q136" s="34">
        <v>0</v>
      </c>
    </row>
    <row r="137" spans="1:17" x14ac:dyDescent="0.2">
      <c r="A137" s="8" t="s">
        <v>25</v>
      </c>
      <c r="B137" s="8" t="s">
        <v>39</v>
      </c>
      <c r="C137" s="8" t="s">
        <v>184</v>
      </c>
      <c r="D137" s="34">
        <f t="shared" si="2"/>
        <v>560</v>
      </c>
      <c r="E137" s="10">
        <v>5</v>
      </c>
      <c r="F137" s="10">
        <v>3</v>
      </c>
      <c r="G137" s="34">
        <v>100</v>
      </c>
      <c r="H137" s="34">
        <v>70</v>
      </c>
      <c r="I137" s="34">
        <v>20</v>
      </c>
      <c r="J137" s="34">
        <v>70</v>
      </c>
      <c r="K137" s="34">
        <v>20</v>
      </c>
      <c r="L137" s="34">
        <v>120</v>
      </c>
      <c r="M137" s="34">
        <v>0</v>
      </c>
      <c r="N137" s="34">
        <v>70</v>
      </c>
      <c r="O137" s="34">
        <v>20</v>
      </c>
      <c r="P137" s="34">
        <v>70</v>
      </c>
      <c r="Q137" s="34">
        <v>0</v>
      </c>
    </row>
    <row r="138" spans="1:17" x14ac:dyDescent="0.2">
      <c r="A138" s="8" t="s">
        <v>25</v>
      </c>
      <c r="B138" s="8" t="s">
        <v>39</v>
      </c>
      <c r="C138" s="8" t="s">
        <v>185</v>
      </c>
      <c r="D138" s="34">
        <f t="shared" si="2"/>
        <v>270</v>
      </c>
      <c r="E138" s="10">
        <v>3</v>
      </c>
      <c r="F138" s="10">
        <v>3</v>
      </c>
      <c r="G138" s="34">
        <v>0</v>
      </c>
      <c r="H138" s="34">
        <v>70</v>
      </c>
      <c r="I138" s="34">
        <v>20</v>
      </c>
      <c r="J138" s="34">
        <v>70</v>
      </c>
      <c r="K138" s="34">
        <v>20</v>
      </c>
      <c r="L138" s="34">
        <v>0</v>
      </c>
      <c r="M138" s="34">
        <v>0</v>
      </c>
      <c r="N138" s="34">
        <v>70</v>
      </c>
      <c r="O138" s="34">
        <v>20</v>
      </c>
      <c r="P138" s="34">
        <v>0</v>
      </c>
      <c r="Q138" s="34">
        <v>0</v>
      </c>
    </row>
    <row r="139" spans="1:17" x14ac:dyDescent="0.2">
      <c r="A139" s="8" t="s">
        <v>25</v>
      </c>
      <c r="B139" s="8" t="s">
        <v>39</v>
      </c>
      <c r="C139" s="8" t="s">
        <v>186</v>
      </c>
      <c r="D139" s="34">
        <f t="shared" si="2"/>
        <v>90</v>
      </c>
      <c r="E139" s="10">
        <v>1</v>
      </c>
      <c r="F139" s="10">
        <v>1</v>
      </c>
      <c r="G139" s="34">
        <v>0</v>
      </c>
      <c r="H139" s="34">
        <v>0</v>
      </c>
      <c r="I139" s="34">
        <v>0</v>
      </c>
      <c r="J139" s="34">
        <v>0</v>
      </c>
      <c r="K139" s="34">
        <v>0</v>
      </c>
      <c r="L139" s="34">
        <v>0</v>
      </c>
      <c r="M139" s="34">
        <v>0</v>
      </c>
      <c r="N139" s="34">
        <v>70</v>
      </c>
      <c r="O139" s="34">
        <v>20</v>
      </c>
      <c r="P139" s="34">
        <v>0</v>
      </c>
      <c r="Q139" s="34">
        <v>0</v>
      </c>
    </row>
    <row r="140" spans="1:17" x14ac:dyDescent="0.2">
      <c r="A140" s="8" t="s">
        <v>25</v>
      </c>
      <c r="B140" s="8" t="s">
        <v>39</v>
      </c>
      <c r="C140" s="8" t="s">
        <v>187</v>
      </c>
      <c r="D140" s="34">
        <f t="shared" si="2"/>
        <v>420</v>
      </c>
      <c r="E140" s="10">
        <v>4</v>
      </c>
      <c r="F140" s="10">
        <v>2</v>
      </c>
      <c r="G140" s="34">
        <v>50</v>
      </c>
      <c r="H140" s="34">
        <v>70</v>
      </c>
      <c r="I140" s="34">
        <v>20</v>
      </c>
      <c r="J140" s="34">
        <v>0</v>
      </c>
      <c r="K140" s="34">
        <v>0</v>
      </c>
      <c r="L140" s="34">
        <v>120</v>
      </c>
      <c r="M140" s="34">
        <v>0</v>
      </c>
      <c r="N140" s="34">
        <v>70</v>
      </c>
      <c r="O140" s="34">
        <v>20</v>
      </c>
      <c r="P140" s="34">
        <v>70</v>
      </c>
      <c r="Q140" s="34">
        <v>0</v>
      </c>
    </row>
    <row r="141" spans="1:17" x14ac:dyDescent="0.2">
      <c r="A141" s="8" t="s">
        <v>25</v>
      </c>
      <c r="B141" s="8" t="s">
        <v>39</v>
      </c>
      <c r="C141" s="8" t="s">
        <v>188</v>
      </c>
      <c r="D141" s="34">
        <f t="shared" si="2"/>
        <v>270</v>
      </c>
      <c r="E141" s="10">
        <v>3</v>
      </c>
      <c r="F141" s="10">
        <v>3</v>
      </c>
      <c r="G141" s="34">
        <v>0</v>
      </c>
      <c r="H141" s="34">
        <v>70</v>
      </c>
      <c r="I141" s="34">
        <v>20</v>
      </c>
      <c r="J141" s="34">
        <v>70</v>
      </c>
      <c r="K141" s="34">
        <v>20</v>
      </c>
      <c r="L141" s="34">
        <v>0</v>
      </c>
      <c r="M141" s="34">
        <v>0</v>
      </c>
      <c r="N141" s="34">
        <v>70</v>
      </c>
      <c r="O141" s="34">
        <v>20</v>
      </c>
      <c r="P141" s="34">
        <v>0</v>
      </c>
      <c r="Q141" s="34">
        <v>0</v>
      </c>
    </row>
    <row r="142" spans="1:17" x14ac:dyDescent="0.2">
      <c r="A142" s="8" t="s">
        <v>25</v>
      </c>
      <c r="B142" s="8" t="s">
        <v>39</v>
      </c>
      <c r="C142" s="8" t="s">
        <v>189</v>
      </c>
      <c r="D142" s="34">
        <f t="shared" si="2"/>
        <v>560</v>
      </c>
      <c r="E142" s="10">
        <v>5</v>
      </c>
      <c r="F142" s="10">
        <v>3</v>
      </c>
      <c r="G142" s="34">
        <v>100</v>
      </c>
      <c r="H142" s="34">
        <v>70</v>
      </c>
      <c r="I142" s="34">
        <v>20</v>
      </c>
      <c r="J142" s="34">
        <v>70</v>
      </c>
      <c r="K142" s="34">
        <v>20</v>
      </c>
      <c r="L142" s="34">
        <v>120</v>
      </c>
      <c r="M142" s="34">
        <v>0</v>
      </c>
      <c r="N142" s="34">
        <v>70</v>
      </c>
      <c r="O142" s="34">
        <v>20</v>
      </c>
      <c r="P142" s="34">
        <v>70</v>
      </c>
      <c r="Q142" s="34">
        <v>0</v>
      </c>
    </row>
    <row r="143" spans="1:17" x14ac:dyDescent="0.2">
      <c r="A143" s="8" t="s">
        <v>25</v>
      </c>
      <c r="B143" s="8" t="s">
        <v>39</v>
      </c>
      <c r="C143" s="8" t="s">
        <v>190</v>
      </c>
      <c r="D143" s="34">
        <f t="shared" si="2"/>
        <v>560</v>
      </c>
      <c r="E143" s="10">
        <v>5</v>
      </c>
      <c r="F143" s="10">
        <v>3</v>
      </c>
      <c r="G143" s="34">
        <v>100</v>
      </c>
      <c r="H143" s="34">
        <v>70</v>
      </c>
      <c r="I143" s="34">
        <v>20</v>
      </c>
      <c r="J143" s="34">
        <v>70</v>
      </c>
      <c r="K143" s="34">
        <v>20</v>
      </c>
      <c r="L143" s="34">
        <v>120</v>
      </c>
      <c r="M143" s="34">
        <v>0</v>
      </c>
      <c r="N143" s="34">
        <v>70</v>
      </c>
      <c r="O143" s="34">
        <v>20</v>
      </c>
      <c r="P143" s="34">
        <v>70</v>
      </c>
      <c r="Q143" s="34">
        <v>0</v>
      </c>
    </row>
    <row r="144" spans="1:17" x14ac:dyDescent="0.2">
      <c r="A144" s="8" t="s">
        <v>25</v>
      </c>
      <c r="B144" s="8" t="s">
        <v>39</v>
      </c>
      <c r="C144" s="8" t="s">
        <v>191</v>
      </c>
      <c r="D144" s="34">
        <f t="shared" si="2"/>
        <v>250</v>
      </c>
      <c r="E144" s="10">
        <v>3</v>
      </c>
      <c r="F144" s="10">
        <v>2</v>
      </c>
      <c r="G144" s="34">
        <v>0</v>
      </c>
      <c r="H144" s="34">
        <v>70</v>
      </c>
      <c r="I144" s="34">
        <v>20</v>
      </c>
      <c r="J144" s="34">
        <v>0</v>
      </c>
      <c r="K144" s="34">
        <v>0</v>
      </c>
      <c r="L144" s="34">
        <v>0</v>
      </c>
      <c r="M144" s="34">
        <v>0</v>
      </c>
      <c r="N144" s="34">
        <v>70</v>
      </c>
      <c r="O144" s="34">
        <v>20</v>
      </c>
      <c r="P144" s="34">
        <v>70</v>
      </c>
      <c r="Q144" s="34">
        <v>0</v>
      </c>
    </row>
    <row r="145" spans="1:17" x14ac:dyDescent="0.2">
      <c r="A145" s="8" t="s">
        <v>25</v>
      </c>
      <c r="B145" s="8" t="s">
        <v>40</v>
      </c>
      <c r="C145" s="8" t="s">
        <v>192</v>
      </c>
      <c r="D145" s="34">
        <f t="shared" si="2"/>
        <v>160</v>
      </c>
      <c r="E145" s="10">
        <v>2</v>
      </c>
      <c r="F145" s="10">
        <v>1</v>
      </c>
      <c r="G145" s="34">
        <v>0</v>
      </c>
      <c r="H145" s="34">
        <v>0</v>
      </c>
      <c r="I145" s="34">
        <v>0</v>
      </c>
      <c r="J145" s="34">
        <v>0</v>
      </c>
      <c r="K145" s="34">
        <v>0</v>
      </c>
      <c r="L145" s="34">
        <v>0</v>
      </c>
      <c r="M145" s="34">
        <v>0</v>
      </c>
      <c r="N145" s="34">
        <v>70</v>
      </c>
      <c r="O145" s="34">
        <v>20</v>
      </c>
      <c r="P145" s="34">
        <v>70</v>
      </c>
      <c r="Q145" s="34">
        <v>0</v>
      </c>
    </row>
    <row r="146" spans="1:17" x14ac:dyDescent="0.2">
      <c r="A146" s="8" t="s">
        <v>25</v>
      </c>
      <c r="B146" s="8" t="s">
        <v>40</v>
      </c>
      <c r="C146" s="8" t="s">
        <v>193</v>
      </c>
      <c r="D146" s="34">
        <f t="shared" si="2"/>
        <v>440</v>
      </c>
      <c r="E146" s="10">
        <v>4</v>
      </c>
      <c r="F146" s="10">
        <v>3</v>
      </c>
      <c r="G146" s="34">
        <v>50</v>
      </c>
      <c r="H146" s="34">
        <v>70</v>
      </c>
      <c r="I146" s="34">
        <v>20</v>
      </c>
      <c r="J146" s="34">
        <v>70</v>
      </c>
      <c r="K146" s="34">
        <v>20</v>
      </c>
      <c r="L146" s="34">
        <v>120</v>
      </c>
      <c r="M146" s="34">
        <v>0</v>
      </c>
      <c r="N146" s="34">
        <v>70</v>
      </c>
      <c r="O146" s="34">
        <v>20</v>
      </c>
      <c r="P146" s="34">
        <v>0</v>
      </c>
      <c r="Q146" s="34">
        <v>0</v>
      </c>
    </row>
    <row r="147" spans="1:17" x14ac:dyDescent="0.2">
      <c r="A147" s="8" t="s">
        <v>25</v>
      </c>
      <c r="B147" s="8" t="s">
        <v>40</v>
      </c>
      <c r="C147" s="8" t="s">
        <v>194</v>
      </c>
      <c r="D147" s="34">
        <f t="shared" si="2"/>
        <v>560</v>
      </c>
      <c r="E147" s="10">
        <v>5</v>
      </c>
      <c r="F147" s="10">
        <v>3</v>
      </c>
      <c r="G147" s="34">
        <v>100</v>
      </c>
      <c r="H147" s="34">
        <v>70</v>
      </c>
      <c r="I147" s="34">
        <v>20</v>
      </c>
      <c r="J147" s="34">
        <v>70</v>
      </c>
      <c r="K147" s="34">
        <v>20</v>
      </c>
      <c r="L147" s="34">
        <v>120</v>
      </c>
      <c r="M147" s="34">
        <v>0</v>
      </c>
      <c r="N147" s="34">
        <v>70</v>
      </c>
      <c r="O147" s="34">
        <v>20</v>
      </c>
      <c r="P147" s="34">
        <v>70</v>
      </c>
      <c r="Q147" s="34">
        <v>0</v>
      </c>
    </row>
    <row r="148" spans="1:17" x14ac:dyDescent="0.2">
      <c r="A148" s="8" t="s">
        <v>25</v>
      </c>
      <c r="B148" s="8" t="s">
        <v>40</v>
      </c>
      <c r="C148" s="8" t="s">
        <v>195</v>
      </c>
      <c r="D148" s="34">
        <f t="shared" si="2"/>
        <v>390</v>
      </c>
      <c r="E148" s="10">
        <v>4</v>
      </c>
      <c r="F148" s="10">
        <v>3</v>
      </c>
      <c r="G148" s="34">
        <v>50</v>
      </c>
      <c r="H148" s="34">
        <v>70</v>
      </c>
      <c r="I148" s="34">
        <v>20</v>
      </c>
      <c r="J148" s="34">
        <v>70</v>
      </c>
      <c r="K148" s="34">
        <v>20</v>
      </c>
      <c r="L148" s="34">
        <v>0</v>
      </c>
      <c r="M148" s="34">
        <v>0</v>
      </c>
      <c r="N148" s="34">
        <v>70</v>
      </c>
      <c r="O148" s="34">
        <v>20</v>
      </c>
      <c r="P148" s="34">
        <v>70</v>
      </c>
      <c r="Q148" s="34">
        <v>0</v>
      </c>
    </row>
    <row r="149" spans="1:17" x14ac:dyDescent="0.2">
      <c r="A149" s="8" t="s">
        <v>25</v>
      </c>
      <c r="B149" s="8" t="s">
        <v>40</v>
      </c>
      <c r="C149" s="8" t="s">
        <v>196</v>
      </c>
      <c r="D149" s="34">
        <f t="shared" si="2"/>
        <v>440</v>
      </c>
      <c r="E149" s="10">
        <v>4</v>
      </c>
      <c r="F149" s="10">
        <v>3</v>
      </c>
      <c r="G149" s="34">
        <v>50</v>
      </c>
      <c r="H149" s="34">
        <v>70</v>
      </c>
      <c r="I149" s="34">
        <v>20</v>
      </c>
      <c r="J149" s="34">
        <v>70</v>
      </c>
      <c r="K149" s="34">
        <v>20</v>
      </c>
      <c r="L149" s="34">
        <v>120</v>
      </c>
      <c r="M149" s="34">
        <v>0</v>
      </c>
      <c r="N149" s="34">
        <v>70</v>
      </c>
      <c r="O149" s="34">
        <v>20</v>
      </c>
      <c r="P149" s="34">
        <v>0</v>
      </c>
      <c r="Q149" s="34">
        <v>0</v>
      </c>
    </row>
    <row r="150" spans="1:17" x14ac:dyDescent="0.2">
      <c r="A150" s="8" t="s">
        <v>25</v>
      </c>
      <c r="B150" s="8" t="s">
        <v>40</v>
      </c>
      <c r="C150" s="8" t="s">
        <v>197</v>
      </c>
      <c r="D150" s="34">
        <f t="shared" si="2"/>
        <v>300</v>
      </c>
      <c r="E150" s="10">
        <v>3</v>
      </c>
      <c r="F150" s="10">
        <v>2</v>
      </c>
      <c r="G150" s="34">
        <v>0</v>
      </c>
      <c r="H150" s="34">
        <v>70</v>
      </c>
      <c r="I150" s="34">
        <v>20</v>
      </c>
      <c r="J150" s="34">
        <v>0</v>
      </c>
      <c r="K150" s="34">
        <v>0</v>
      </c>
      <c r="L150" s="34">
        <v>120</v>
      </c>
      <c r="M150" s="34">
        <v>0</v>
      </c>
      <c r="N150" s="34">
        <v>70</v>
      </c>
      <c r="O150" s="34">
        <v>20</v>
      </c>
      <c r="P150" s="34">
        <v>0</v>
      </c>
      <c r="Q150" s="34">
        <v>0</v>
      </c>
    </row>
    <row r="151" spans="1:17" x14ac:dyDescent="0.2">
      <c r="A151" s="8" t="s">
        <v>25</v>
      </c>
      <c r="B151" s="8" t="s">
        <v>40</v>
      </c>
      <c r="C151" s="8" t="s">
        <v>198</v>
      </c>
      <c r="D151" s="34">
        <f t="shared" si="2"/>
        <v>560</v>
      </c>
      <c r="E151" s="10">
        <v>5</v>
      </c>
      <c r="F151" s="10">
        <v>3</v>
      </c>
      <c r="G151" s="34">
        <v>100</v>
      </c>
      <c r="H151" s="34">
        <v>70</v>
      </c>
      <c r="I151" s="34">
        <v>20</v>
      </c>
      <c r="J151" s="34">
        <v>70</v>
      </c>
      <c r="K151" s="34">
        <v>20</v>
      </c>
      <c r="L151" s="34">
        <v>120</v>
      </c>
      <c r="M151" s="34">
        <v>0</v>
      </c>
      <c r="N151" s="34">
        <v>70</v>
      </c>
      <c r="O151" s="34">
        <v>20</v>
      </c>
      <c r="P151" s="34">
        <v>70</v>
      </c>
      <c r="Q151" s="34">
        <v>0</v>
      </c>
    </row>
    <row r="152" spans="1:17" x14ac:dyDescent="0.2">
      <c r="A152" s="8" t="s">
        <v>25</v>
      </c>
      <c r="B152" s="8" t="s">
        <v>40</v>
      </c>
      <c r="C152" s="8" t="s">
        <v>199</v>
      </c>
      <c r="D152" s="34">
        <f t="shared" si="2"/>
        <v>250</v>
      </c>
      <c r="E152" s="10">
        <v>3</v>
      </c>
      <c r="F152" s="10">
        <v>2</v>
      </c>
      <c r="G152" s="34">
        <v>0</v>
      </c>
      <c r="H152" s="34">
        <v>70</v>
      </c>
      <c r="I152" s="34">
        <v>20</v>
      </c>
      <c r="J152" s="34">
        <v>0</v>
      </c>
      <c r="K152" s="34">
        <v>0</v>
      </c>
      <c r="L152" s="34">
        <v>0</v>
      </c>
      <c r="M152" s="34">
        <v>0</v>
      </c>
      <c r="N152" s="34">
        <v>70</v>
      </c>
      <c r="O152" s="34">
        <v>20</v>
      </c>
      <c r="P152" s="34">
        <v>70</v>
      </c>
      <c r="Q152" s="34">
        <v>0</v>
      </c>
    </row>
    <row r="153" spans="1:17" x14ac:dyDescent="0.2">
      <c r="A153" s="8" t="s">
        <v>25</v>
      </c>
      <c r="B153" s="8" t="s">
        <v>40</v>
      </c>
      <c r="C153" s="8" t="s">
        <v>200</v>
      </c>
      <c r="D153" s="34">
        <f t="shared" si="2"/>
        <v>560</v>
      </c>
      <c r="E153" s="10">
        <v>5</v>
      </c>
      <c r="F153" s="10">
        <v>3</v>
      </c>
      <c r="G153" s="34">
        <v>100</v>
      </c>
      <c r="H153" s="34">
        <v>70</v>
      </c>
      <c r="I153" s="34">
        <v>20</v>
      </c>
      <c r="J153" s="34">
        <v>70</v>
      </c>
      <c r="K153" s="34">
        <v>20</v>
      </c>
      <c r="L153" s="34">
        <v>120</v>
      </c>
      <c r="M153" s="34">
        <v>0</v>
      </c>
      <c r="N153" s="34">
        <v>70</v>
      </c>
      <c r="O153" s="34">
        <v>20</v>
      </c>
      <c r="P153" s="34">
        <v>70</v>
      </c>
      <c r="Q153" s="34">
        <v>0</v>
      </c>
    </row>
    <row r="154" spans="1:17" x14ac:dyDescent="0.2">
      <c r="A154" s="8" t="s">
        <v>25</v>
      </c>
      <c r="B154" s="8" t="s">
        <v>40</v>
      </c>
      <c r="C154" s="8" t="s">
        <v>201</v>
      </c>
      <c r="D154" s="34">
        <f t="shared" si="2"/>
        <v>560</v>
      </c>
      <c r="E154" s="10">
        <v>5</v>
      </c>
      <c r="F154" s="10">
        <v>3</v>
      </c>
      <c r="G154" s="34">
        <v>100</v>
      </c>
      <c r="H154" s="34">
        <v>70</v>
      </c>
      <c r="I154" s="34">
        <v>20</v>
      </c>
      <c r="J154" s="34">
        <v>70</v>
      </c>
      <c r="K154" s="34">
        <v>20</v>
      </c>
      <c r="L154" s="34">
        <v>120</v>
      </c>
      <c r="M154" s="34">
        <v>0</v>
      </c>
      <c r="N154" s="34">
        <v>70</v>
      </c>
      <c r="O154" s="34">
        <v>20</v>
      </c>
      <c r="P154" s="34">
        <v>70</v>
      </c>
      <c r="Q154" s="34">
        <v>0</v>
      </c>
    </row>
    <row r="155" spans="1:17" x14ac:dyDescent="0.2">
      <c r="A155" s="8" t="s">
        <v>25</v>
      </c>
      <c r="B155" s="8" t="s">
        <v>40</v>
      </c>
      <c r="C155" s="8" t="s">
        <v>202</v>
      </c>
      <c r="D155" s="34">
        <f t="shared" si="2"/>
        <v>420</v>
      </c>
      <c r="E155" s="10">
        <v>4</v>
      </c>
      <c r="F155" s="10">
        <v>2</v>
      </c>
      <c r="G155" s="34">
        <v>50</v>
      </c>
      <c r="H155" s="34">
        <v>70</v>
      </c>
      <c r="I155" s="34">
        <v>20</v>
      </c>
      <c r="J155" s="34">
        <v>0</v>
      </c>
      <c r="K155" s="34">
        <v>0</v>
      </c>
      <c r="L155" s="34">
        <v>120</v>
      </c>
      <c r="M155" s="34">
        <v>0</v>
      </c>
      <c r="N155" s="34">
        <v>70</v>
      </c>
      <c r="O155" s="34">
        <v>20</v>
      </c>
      <c r="P155" s="34">
        <v>70</v>
      </c>
      <c r="Q155" s="34">
        <v>0</v>
      </c>
    </row>
    <row r="156" spans="1:17" x14ac:dyDescent="0.2">
      <c r="A156" s="8" t="s">
        <v>25</v>
      </c>
      <c r="B156" s="8" t="s">
        <v>40</v>
      </c>
      <c r="C156" s="8" t="s">
        <v>203</v>
      </c>
      <c r="D156" s="34">
        <f t="shared" si="2"/>
        <v>270</v>
      </c>
      <c r="E156" s="10">
        <v>3</v>
      </c>
      <c r="F156" s="10">
        <v>3</v>
      </c>
      <c r="G156" s="34">
        <v>0</v>
      </c>
      <c r="H156" s="34">
        <v>70</v>
      </c>
      <c r="I156" s="34">
        <v>20</v>
      </c>
      <c r="J156" s="34">
        <v>70</v>
      </c>
      <c r="K156" s="34">
        <v>20</v>
      </c>
      <c r="L156" s="34">
        <v>0</v>
      </c>
      <c r="M156" s="34">
        <v>0</v>
      </c>
      <c r="N156" s="34">
        <v>70</v>
      </c>
      <c r="O156" s="34">
        <v>20</v>
      </c>
      <c r="P156" s="34">
        <v>0</v>
      </c>
      <c r="Q156" s="34">
        <v>0</v>
      </c>
    </row>
    <row r="157" spans="1:17" x14ac:dyDescent="0.2">
      <c r="A157" s="8" t="s">
        <v>25</v>
      </c>
      <c r="B157" s="8" t="s">
        <v>40</v>
      </c>
      <c r="C157" s="8" t="s">
        <v>204</v>
      </c>
      <c r="D157" s="34">
        <f t="shared" si="2"/>
        <v>560</v>
      </c>
      <c r="E157" s="10">
        <v>5</v>
      </c>
      <c r="F157" s="10">
        <v>3</v>
      </c>
      <c r="G157" s="34">
        <v>100</v>
      </c>
      <c r="H157" s="34">
        <v>70</v>
      </c>
      <c r="I157" s="34">
        <v>20</v>
      </c>
      <c r="J157" s="34">
        <v>70</v>
      </c>
      <c r="K157" s="34">
        <v>20</v>
      </c>
      <c r="L157" s="34">
        <v>120</v>
      </c>
      <c r="M157" s="34">
        <v>0</v>
      </c>
      <c r="N157" s="34">
        <v>70</v>
      </c>
      <c r="O157" s="34">
        <v>20</v>
      </c>
      <c r="P157" s="34">
        <v>70</v>
      </c>
      <c r="Q157" s="34">
        <v>0</v>
      </c>
    </row>
    <row r="158" spans="1:17" x14ac:dyDescent="0.2">
      <c r="A158" s="8" t="s">
        <v>25</v>
      </c>
      <c r="B158" s="8" t="s">
        <v>40</v>
      </c>
      <c r="C158" s="8" t="s">
        <v>205</v>
      </c>
      <c r="D158" s="34">
        <f t="shared" si="2"/>
        <v>390</v>
      </c>
      <c r="E158" s="10">
        <v>4</v>
      </c>
      <c r="F158" s="10">
        <v>3</v>
      </c>
      <c r="G158" s="34">
        <v>50</v>
      </c>
      <c r="H158" s="34">
        <v>70</v>
      </c>
      <c r="I158" s="34">
        <v>20</v>
      </c>
      <c r="J158" s="34">
        <v>70</v>
      </c>
      <c r="K158" s="34">
        <v>20</v>
      </c>
      <c r="L158" s="34">
        <v>0</v>
      </c>
      <c r="M158" s="34">
        <v>0</v>
      </c>
      <c r="N158" s="34">
        <v>70</v>
      </c>
      <c r="O158" s="34">
        <v>20</v>
      </c>
      <c r="P158" s="34">
        <v>70</v>
      </c>
      <c r="Q158" s="34">
        <v>0</v>
      </c>
    </row>
    <row r="159" spans="1:17" x14ac:dyDescent="0.2">
      <c r="A159" s="8" t="s">
        <v>25</v>
      </c>
      <c r="B159" s="8" t="s">
        <v>40</v>
      </c>
      <c r="C159" s="8" t="s">
        <v>206</v>
      </c>
      <c r="D159" s="34">
        <f t="shared" si="2"/>
        <v>560</v>
      </c>
      <c r="E159" s="10">
        <v>5</v>
      </c>
      <c r="F159" s="10">
        <v>3</v>
      </c>
      <c r="G159" s="34">
        <v>100</v>
      </c>
      <c r="H159" s="34">
        <v>70</v>
      </c>
      <c r="I159" s="34">
        <v>20</v>
      </c>
      <c r="J159" s="34">
        <v>70</v>
      </c>
      <c r="K159" s="34">
        <v>20</v>
      </c>
      <c r="L159" s="34">
        <v>120</v>
      </c>
      <c r="M159" s="34">
        <v>0</v>
      </c>
      <c r="N159" s="34">
        <v>70</v>
      </c>
      <c r="O159" s="34">
        <v>20</v>
      </c>
      <c r="P159" s="34">
        <v>70</v>
      </c>
      <c r="Q159" s="34">
        <v>0</v>
      </c>
    </row>
    <row r="160" spans="1:17" x14ac:dyDescent="0.2">
      <c r="A160" s="8" t="s">
        <v>25</v>
      </c>
      <c r="B160" s="8" t="s">
        <v>40</v>
      </c>
      <c r="C160" s="8" t="s">
        <v>207</v>
      </c>
      <c r="D160" s="34">
        <f t="shared" si="2"/>
        <v>210</v>
      </c>
      <c r="E160" s="10">
        <v>2</v>
      </c>
      <c r="F160" s="10">
        <v>1</v>
      </c>
      <c r="G160" s="34">
        <v>0</v>
      </c>
      <c r="H160" s="34">
        <v>70</v>
      </c>
      <c r="I160" s="34">
        <v>20</v>
      </c>
      <c r="J160" s="34">
        <v>0</v>
      </c>
      <c r="K160" s="34">
        <v>0</v>
      </c>
      <c r="L160" s="34">
        <v>120</v>
      </c>
      <c r="M160" s="34">
        <v>0</v>
      </c>
      <c r="N160" s="34">
        <v>0</v>
      </c>
      <c r="O160" s="34">
        <v>0</v>
      </c>
      <c r="P160" s="34">
        <v>0</v>
      </c>
      <c r="Q160" s="34">
        <v>0</v>
      </c>
    </row>
    <row r="161" spans="1:17" x14ac:dyDescent="0.2">
      <c r="A161" s="8" t="s">
        <v>25</v>
      </c>
      <c r="B161" s="8" t="s">
        <v>40</v>
      </c>
      <c r="C161" s="8" t="s">
        <v>208</v>
      </c>
      <c r="D161" s="34">
        <f t="shared" si="2"/>
        <v>180</v>
      </c>
      <c r="E161" s="10">
        <v>2</v>
      </c>
      <c r="F161" s="10">
        <v>2</v>
      </c>
      <c r="G161" s="34">
        <v>0</v>
      </c>
      <c r="H161" s="34">
        <v>70</v>
      </c>
      <c r="I161" s="34">
        <v>20</v>
      </c>
      <c r="J161" s="34">
        <v>0</v>
      </c>
      <c r="K161" s="34">
        <v>0</v>
      </c>
      <c r="L161" s="34">
        <v>0</v>
      </c>
      <c r="M161" s="34">
        <v>0</v>
      </c>
      <c r="N161" s="34">
        <v>70</v>
      </c>
      <c r="O161" s="34">
        <v>20</v>
      </c>
      <c r="P161" s="34">
        <v>0</v>
      </c>
      <c r="Q161" s="34">
        <v>0</v>
      </c>
    </row>
    <row r="162" spans="1:17" x14ac:dyDescent="0.2">
      <c r="A162" s="8" t="s">
        <v>25</v>
      </c>
      <c r="B162" s="8" t="s">
        <v>40</v>
      </c>
      <c r="C162" s="8" t="s">
        <v>209</v>
      </c>
      <c r="D162" s="34">
        <f t="shared" si="2"/>
        <v>300</v>
      </c>
      <c r="E162" s="10">
        <v>3</v>
      </c>
      <c r="F162" s="10">
        <v>2</v>
      </c>
      <c r="G162" s="34">
        <v>0</v>
      </c>
      <c r="H162" s="34">
        <v>70</v>
      </c>
      <c r="I162" s="34">
        <v>20</v>
      </c>
      <c r="J162" s="34">
        <v>0</v>
      </c>
      <c r="K162" s="34">
        <v>0</v>
      </c>
      <c r="L162" s="34">
        <v>120</v>
      </c>
      <c r="M162" s="34">
        <v>0</v>
      </c>
      <c r="N162" s="34">
        <v>70</v>
      </c>
      <c r="O162" s="34">
        <v>20</v>
      </c>
      <c r="P162" s="34">
        <v>0</v>
      </c>
      <c r="Q162" s="34">
        <v>0</v>
      </c>
    </row>
    <row r="163" spans="1:17" x14ac:dyDescent="0.2">
      <c r="A163" s="8" t="s">
        <v>25</v>
      </c>
      <c r="B163" s="8" t="s">
        <v>40</v>
      </c>
      <c r="C163" s="8" t="s">
        <v>210</v>
      </c>
      <c r="D163" s="34">
        <f t="shared" si="2"/>
        <v>300</v>
      </c>
      <c r="E163" s="10">
        <v>3</v>
      </c>
      <c r="F163" s="10">
        <v>2</v>
      </c>
      <c r="G163" s="34">
        <v>0</v>
      </c>
      <c r="H163" s="34">
        <v>70</v>
      </c>
      <c r="I163" s="34">
        <v>20</v>
      </c>
      <c r="J163" s="34">
        <v>0</v>
      </c>
      <c r="K163" s="34">
        <v>0</v>
      </c>
      <c r="L163" s="34">
        <v>120</v>
      </c>
      <c r="M163" s="34">
        <v>0</v>
      </c>
      <c r="N163" s="34">
        <v>70</v>
      </c>
      <c r="O163" s="34">
        <v>20</v>
      </c>
      <c r="P163" s="34">
        <v>0</v>
      </c>
      <c r="Q163" s="34">
        <v>0</v>
      </c>
    </row>
    <row r="164" spans="1:17" x14ac:dyDescent="0.2">
      <c r="A164" s="8" t="s">
        <v>26</v>
      </c>
      <c r="B164" s="8" t="s">
        <v>41</v>
      </c>
      <c r="C164" s="8" t="s">
        <v>211</v>
      </c>
      <c r="D164" s="34">
        <f t="shared" si="2"/>
        <v>540</v>
      </c>
      <c r="E164" s="10">
        <v>5</v>
      </c>
      <c r="F164" s="10">
        <v>3</v>
      </c>
      <c r="G164" s="34">
        <v>100</v>
      </c>
      <c r="H164" s="34">
        <v>70</v>
      </c>
      <c r="I164" s="34"/>
      <c r="J164" s="34">
        <v>70</v>
      </c>
      <c r="K164" s="34">
        <v>20</v>
      </c>
      <c r="L164" s="34">
        <v>120</v>
      </c>
      <c r="M164" s="34">
        <v>0</v>
      </c>
      <c r="N164" s="34">
        <v>70</v>
      </c>
      <c r="O164" s="34">
        <v>20</v>
      </c>
      <c r="P164" s="34">
        <v>70</v>
      </c>
      <c r="Q164" s="34">
        <v>0</v>
      </c>
    </row>
    <row r="165" spans="1:17" x14ac:dyDescent="0.2">
      <c r="A165" s="8" t="s">
        <v>26</v>
      </c>
      <c r="B165" s="8" t="s">
        <v>41</v>
      </c>
      <c r="C165" s="8" t="s">
        <v>212</v>
      </c>
      <c r="D165" s="34">
        <f t="shared" si="2"/>
        <v>250</v>
      </c>
      <c r="E165" s="10">
        <v>3</v>
      </c>
      <c r="F165" s="10">
        <v>3</v>
      </c>
      <c r="G165" s="34">
        <v>0</v>
      </c>
      <c r="H165" s="34">
        <v>70</v>
      </c>
      <c r="I165" s="34"/>
      <c r="J165" s="34">
        <v>70</v>
      </c>
      <c r="K165" s="34">
        <v>20</v>
      </c>
      <c r="L165" s="34">
        <v>0</v>
      </c>
      <c r="M165" s="34">
        <v>0</v>
      </c>
      <c r="N165" s="34">
        <v>70</v>
      </c>
      <c r="O165" s="34">
        <v>20</v>
      </c>
      <c r="P165" s="34">
        <v>0</v>
      </c>
      <c r="Q165" s="34">
        <v>0</v>
      </c>
    </row>
    <row r="166" spans="1:17" x14ac:dyDescent="0.2">
      <c r="A166" s="8" t="s">
        <v>26</v>
      </c>
      <c r="B166" s="8" t="s">
        <v>41</v>
      </c>
      <c r="C166" s="8" t="s">
        <v>213</v>
      </c>
      <c r="D166" s="34">
        <f t="shared" si="2"/>
        <v>90</v>
      </c>
      <c r="E166" s="10">
        <v>1</v>
      </c>
      <c r="F166" s="10">
        <v>1</v>
      </c>
      <c r="G166" s="34">
        <v>0</v>
      </c>
      <c r="H166" s="34">
        <v>0</v>
      </c>
      <c r="I166" s="34"/>
      <c r="J166" s="34">
        <v>0</v>
      </c>
      <c r="K166" s="34">
        <v>0</v>
      </c>
      <c r="L166" s="34">
        <v>0</v>
      </c>
      <c r="M166" s="34">
        <v>0</v>
      </c>
      <c r="N166" s="34">
        <v>70</v>
      </c>
      <c r="O166" s="34">
        <v>20</v>
      </c>
      <c r="P166" s="34">
        <v>0</v>
      </c>
      <c r="Q166" s="34">
        <v>0</v>
      </c>
    </row>
    <row r="167" spans="1:17" x14ac:dyDescent="0.2">
      <c r="A167" s="8" t="s">
        <v>26</v>
      </c>
      <c r="B167" s="8" t="s">
        <v>41</v>
      </c>
      <c r="C167" s="8" t="s">
        <v>214</v>
      </c>
      <c r="D167" s="34">
        <f t="shared" si="2"/>
        <v>280</v>
      </c>
      <c r="E167" s="10">
        <v>3</v>
      </c>
      <c r="F167" s="10">
        <v>2</v>
      </c>
      <c r="G167" s="34">
        <v>0</v>
      </c>
      <c r="H167" s="34">
        <v>70</v>
      </c>
      <c r="I167" s="34"/>
      <c r="J167" s="34">
        <v>0</v>
      </c>
      <c r="K167" s="34">
        <v>0</v>
      </c>
      <c r="L167" s="34">
        <v>120</v>
      </c>
      <c r="M167" s="34">
        <v>0</v>
      </c>
      <c r="N167" s="34">
        <v>70</v>
      </c>
      <c r="O167" s="34">
        <v>20</v>
      </c>
      <c r="P167" s="34">
        <v>0</v>
      </c>
      <c r="Q167" s="34">
        <v>0</v>
      </c>
    </row>
    <row r="168" spans="1:17" x14ac:dyDescent="0.2">
      <c r="A168" s="8" t="s">
        <v>26</v>
      </c>
      <c r="B168" s="8" t="s">
        <v>41</v>
      </c>
      <c r="C168" s="8" t="s">
        <v>215</v>
      </c>
      <c r="D168" s="34">
        <f t="shared" si="2"/>
        <v>540</v>
      </c>
      <c r="E168" s="10">
        <v>5</v>
      </c>
      <c r="F168" s="10">
        <v>3</v>
      </c>
      <c r="G168" s="34">
        <v>100</v>
      </c>
      <c r="H168" s="34">
        <v>70</v>
      </c>
      <c r="I168" s="34"/>
      <c r="J168" s="34">
        <v>70</v>
      </c>
      <c r="K168" s="34">
        <v>20</v>
      </c>
      <c r="L168" s="34">
        <v>120</v>
      </c>
      <c r="M168" s="34">
        <v>0</v>
      </c>
      <c r="N168" s="34">
        <v>70</v>
      </c>
      <c r="O168" s="34">
        <v>20</v>
      </c>
      <c r="P168" s="34">
        <v>70</v>
      </c>
      <c r="Q168" s="34">
        <v>0</v>
      </c>
    </row>
    <row r="169" spans="1:17" x14ac:dyDescent="0.2">
      <c r="A169" s="8" t="s">
        <v>26</v>
      </c>
      <c r="B169" s="8" t="s">
        <v>41</v>
      </c>
      <c r="C169" s="8" t="s">
        <v>216</v>
      </c>
      <c r="D169" s="34">
        <f t="shared" si="2"/>
        <v>90</v>
      </c>
      <c r="E169" s="10">
        <v>1</v>
      </c>
      <c r="F169" s="10">
        <v>1</v>
      </c>
      <c r="G169" s="34">
        <v>0</v>
      </c>
      <c r="H169" s="34">
        <v>0</v>
      </c>
      <c r="I169" s="34"/>
      <c r="J169" s="34">
        <v>0</v>
      </c>
      <c r="K169" s="34">
        <v>0</v>
      </c>
      <c r="L169" s="34">
        <v>0</v>
      </c>
      <c r="M169" s="34">
        <v>0</v>
      </c>
      <c r="N169" s="34">
        <v>70</v>
      </c>
      <c r="O169" s="34">
        <v>20</v>
      </c>
      <c r="P169" s="34">
        <v>0</v>
      </c>
      <c r="Q169" s="34">
        <v>0</v>
      </c>
    </row>
    <row r="170" spans="1:17" x14ac:dyDescent="0.2">
      <c r="A170" s="8" t="s">
        <v>26</v>
      </c>
      <c r="B170" s="8" t="s">
        <v>41</v>
      </c>
      <c r="C170" s="8" t="s">
        <v>217</v>
      </c>
      <c r="D170" s="34">
        <f t="shared" si="2"/>
        <v>420</v>
      </c>
      <c r="E170" s="10">
        <v>4</v>
      </c>
      <c r="F170" s="10">
        <v>3</v>
      </c>
      <c r="G170" s="34">
        <v>50</v>
      </c>
      <c r="H170" s="34">
        <v>70</v>
      </c>
      <c r="I170" s="34"/>
      <c r="J170" s="34">
        <v>70</v>
      </c>
      <c r="K170" s="34">
        <v>20</v>
      </c>
      <c r="L170" s="34">
        <v>120</v>
      </c>
      <c r="M170" s="34">
        <v>0</v>
      </c>
      <c r="N170" s="34">
        <v>70</v>
      </c>
      <c r="O170" s="34">
        <v>20</v>
      </c>
      <c r="P170" s="34">
        <v>0</v>
      </c>
      <c r="Q170" s="34">
        <v>0</v>
      </c>
    </row>
    <row r="171" spans="1:17" x14ac:dyDescent="0.2">
      <c r="A171" s="8" t="s">
        <v>26</v>
      </c>
      <c r="B171" s="8" t="s">
        <v>41</v>
      </c>
      <c r="C171" s="8" t="s">
        <v>218</v>
      </c>
      <c r="D171" s="34">
        <f t="shared" si="2"/>
        <v>540</v>
      </c>
      <c r="E171" s="10">
        <v>5</v>
      </c>
      <c r="F171" s="10">
        <v>3</v>
      </c>
      <c r="G171" s="34">
        <v>100</v>
      </c>
      <c r="H171" s="34">
        <v>70</v>
      </c>
      <c r="I171" s="34"/>
      <c r="J171" s="34">
        <v>70</v>
      </c>
      <c r="K171" s="34">
        <v>20</v>
      </c>
      <c r="L171" s="34">
        <v>120</v>
      </c>
      <c r="M171" s="34">
        <v>0</v>
      </c>
      <c r="N171" s="34">
        <v>70</v>
      </c>
      <c r="O171" s="34">
        <v>20</v>
      </c>
      <c r="P171" s="34">
        <v>70</v>
      </c>
      <c r="Q171" s="34">
        <v>0</v>
      </c>
    </row>
    <row r="172" spans="1:17" x14ac:dyDescent="0.2">
      <c r="A172" s="8" t="s">
        <v>26</v>
      </c>
      <c r="B172" s="8" t="s">
        <v>41</v>
      </c>
      <c r="C172" s="8" t="s">
        <v>219</v>
      </c>
      <c r="D172" s="34">
        <f t="shared" si="2"/>
        <v>540</v>
      </c>
      <c r="E172" s="10">
        <v>5</v>
      </c>
      <c r="F172" s="10">
        <v>3</v>
      </c>
      <c r="G172" s="34">
        <v>100</v>
      </c>
      <c r="H172" s="34">
        <v>70</v>
      </c>
      <c r="I172" s="34"/>
      <c r="J172" s="34">
        <v>70</v>
      </c>
      <c r="K172" s="34">
        <v>20</v>
      </c>
      <c r="L172" s="34">
        <v>120</v>
      </c>
      <c r="M172" s="34">
        <v>0</v>
      </c>
      <c r="N172" s="34">
        <v>70</v>
      </c>
      <c r="O172" s="34">
        <v>20</v>
      </c>
      <c r="P172" s="34">
        <v>70</v>
      </c>
      <c r="Q172" s="34">
        <v>0</v>
      </c>
    </row>
    <row r="173" spans="1:17" x14ac:dyDescent="0.2">
      <c r="A173" s="8" t="s">
        <v>26</v>
      </c>
      <c r="B173" s="8" t="s">
        <v>41</v>
      </c>
      <c r="C173" s="8" t="s">
        <v>220</v>
      </c>
      <c r="D173" s="34">
        <f t="shared" si="2"/>
        <v>400</v>
      </c>
      <c r="E173" s="10">
        <v>4</v>
      </c>
      <c r="F173" s="10">
        <v>2</v>
      </c>
      <c r="G173" s="34">
        <v>50</v>
      </c>
      <c r="H173" s="34">
        <v>70</v>
      </c>
      <c r="I173" s="34"/>
      <c r="J173" s="34">
        <v>0</v>
      </c>
      <c r="K173" s="34">
        <v>0</v>
      </c>
      <c r="L173" s="34">
        <v>120</v>
      </c>
      <c r="M173" s="34">
        <v>0</v>
      </c>
      <c r="N173" s="34">
        <v>70</v>
      </c>
      <c r="O173" s="34">
        <v>20</v>
      </c>
      <c r="P173" s="34">
        <v>70</v>
      </c>
      <c r="Q173" s="34">
        <v>0</v>
      </c>
    </row>
    <row r="174" spans="1:17" x14ac:dyDescent="0.2">
      <c r="A174" s="8" t="s">
        <v>26</v>
      </c>
      <c r="B174" s="8" t="s">
        <v>41</v>
      </c>
      <c r="C174" s="8" t="s">
        <v>221</v>
      </c>
      <c r="D174" s="34">
        <f t="shared" si="2"/>
        <v>540</v>
      </c>
      <c r="E174" s="10">
        <v>5</v>
      </c>
      <c r="F174" s="10">
        <v>3</v>
      </c>
      <c r="G174" s="34">
        <v>100</v>
      </c>
      <c r="H174" s="34">
        <v>70</v>
      </c>
      <c r="I174" s="34"/>
      <c r="J174" s="34">
        <v>70</v>
      </c>
      <c r="K174" s="34">
        <v>20</v>
      </c>
      <c r="L174" s="34">
        <v>120</v>
      </c>
      <c r="M174" s="34">
        <v>0</v>
      </c>
      <c r="N174" s="34">
        <v>70</v>
      </c>
      <c r="O174" s="34">
        <v>20</v>
      </c>
      <c r="P174" s="34">
        <v>70</v>
      </c>
      <c r="Q174" s="34">
        <v>0</v>
      </c>
    </row>
    <row r="175" spans="1:17" x14ac:dyDescent="0.2">
      <c r="A175" s="8" t="s">
        <v>26</v>
      </c>
      <c r="B175" s="8" t="s">
        <v>41</v>
      </c>
      <c r="C175" s="8" t="s">
        <v>222</v>
      </c>
      <c r="D175" s="34">
        <f t="shared" si="2"/>
        <v>300</v>
      </c>
      <c r="E175" s="10">
        <v>3</v>
      </c>
      <c r="F175" s="10">
        <v>2</v>
      </c>
      <c r="G175" s="34">
        <v>0</v>
      </c>
      <c r="H175" s="34">
        <v>0</v>
      </c>
      <c r="I175" s="34"/>
      <c r="J175" s="34">
        <v>70</v>
      </c>
      <c r="K175" s="34">
        <v>20</v>
      </c>
      <c r="L175" s="34">
        <v>120</v>
      </c>
      <c r="M175" s="34">
        <v>0</v>
      </c>
      <c r="N175" s="34">
        <v>70</v>
      </c>
      <c r="O175" s="34">
        <v>20</v>
      </c>
      <c r="P175" s="34">
        <v>0</v>
      </c>
      <c r="Q175" s="34">
        <v>0</v>
      </c>
    </row>
    <row r="176" spans="1:17" x14ac:dyDescent="0.2">
      <c r="A176" s="8" t="s">
        <v>26</v>
      </c>
      <c r="B176" s="8" t="s">
        <v>41</v>
      </c>
      <c r="C176" s="8" t="s">
        <v>223</v>
      </c>
      <c r="D176" s="34">
        <f t="shared" si="2"/>
        <v>90</v>
      </c>
      <c r="E176" s="10">
        <v>1</v>
      </c>
      <c r="F176" s="10">
        <v>1</v>
      </c>
      <c r="G176" s="34">
        <v>0</v>
      </c>
      <c r="H176" s="34">
        <v>0</v>
      </c>
      <c r="I176" s="34"/>
      <c r="J176" s="34">
        <v>0</v>
      </c>
      <c r="K176" s="34">
        <v>0</v>
      </c>
      <c r="L176" s="34">
        <v>0</v>
      </c>
      <c r="M176" s="34">
        <v>0</v>
      </c>
      <c r="N176" s="34">
        <v>70</v>
      </c>
      <c r="O176" s="34">
        <v>20</v>
      </c>
      <c r="P176" s="34">
        <v>0</v>
      </c>
      <c r="Q176" s="34">
        <v>0</v>
      </c>
    </row>
    <row r="177" spans="1:17" x14ac:dyDescent="0.2">
      <c r="A177" s="8" t="s">
        <v>26</v>
      </c>
      <c r="B177" s="8" t="s">
        <v>41</v>
      </c>
      <c r="C177" s="8" t="s">
        <v>224</v>
      </c>
      <c r="D177" s="34">
        <f t="shared" si="2"/>
        <v>280</v>
      </c>
      <c r="E177" s="10">
        <v>3</v>
      </c>
      <c r="F177" s="10">
        <v>2</v>
      </c>
      <c r="G177" s="34">
        <v>0</v>
      </c>
      <c r="H177" s="34">
        <v>70</v>
      </c>
      <c r="I177" s="34"/>
      <c r="J177" s="34">
        <v>70</v>
      </c>
      <c r="K177" s="34">
        <v>20</v>
      </c>
      <c r="L177" s="34">
        <v>120</v>
      </c>
      <c r="M177" s="34">
        <v>0</v>
      </c>
      <c r="N177" s="34">
        <v>0</v>
      </c>
      <c r="O177" s="34">
        <v>0</v>
      </c>
      <c r="P177" s="34">
        <v>0</v>
      </c>
      <c r="Q177" s="34">
        <v>0</v>
      </c>
    </row>
    <row r="178" spans="1:17" x14ac:dyDescent="0.2">
      <c r="A178" s="8" t="s">
        <v>26</v>
      </c>
      <c r="B178" s="8" t="s">
        <v>41</v>
      </c>
      <c r="C178" s="8" t="s">
        <v>225</v>
      </c>
      <c r="D178" s="34">
        <f t="shared" si="2"/>
        <v>250</v>
      </c>
      <c r="E178" s="10">
        <v>3</v>
      </c>
      <c r="F178" s="10">
        <v>3</v>
      </c>
      <c r="G178" s="34">
        <v>0</v>
      </c>
      <c r="H178" s="34">
        <v>70</v>
      </c>
      <c r="I178" s="34"/>
      <c r="J178" s="34">
        <v>70</v>
      </c>
      <c r="K178" s="34">
        <v>20</v>
      </c>
      <c r="L178" s="34">
        <v>0</v>
      </c>
      <c r="M178" s="34">
        <v>0</v>
      </c>
      <c r="N178" s="34">
        <v>70</v>
      </c>
      <c r="O178" s="34">
        <v>20</v>
      </c>
      <c r="P178" s="34">
        <v>0</v>
      </c>
      <c r="Q178" s="34">
        <v>0</v>
      </c>
    </row>
    <row r="179" spans="1:17" x14ac:dyDescent="0.2">
      <c r="A179" s="8" t="s">
        <v>26</v>
      </c>
      <c r="B179" s="8" t="s">
        <v>41</v>
      </c>
      <c r="C179" s="8" t="s">
        <v>226</v>
      </c>
      <c r="D179" s="34">
        <f t="shared" si="2"/>
        <v>370</v>
      </c>
      <c r="E179" s="10">
        <v>4</v>
      </c>
      <c r="F179" s="10">
        <v>3</v>
      </c>
      <c r="G179" s="34">
        <v>50</v>
      </c>
      <c r="H179" s="34">
        <v>70</v>
      </c>
      <c r="I179" s="34"/>
      <c r="J179" s="34">
        <v>70</v>
      </c>
      <c r="K179" s="34">
        <v>20</v>
      </c>
      <c r="L179" s="34">
        <v>0</v>
      </c>
      <c r="M179" s="34">
        <v>0</v>
      </c>
      <c r="N179" s="34">
        <v>70</v>
      </c>
      <c r="O179" s="34">
        <v>20</v>
      </c>
      <c r="P179" s="34">
        <v>70</v>
      </c>
      <c r="Q179" s="34">
        <v>0</v>
      </c>
    </row>
    <row r="180" spans="1:17" x14ac:dyDescent="0.2">
      <c r="A180" s="8" t="s">
        <v>26</v>
      </c>
      <c r="B180" s="8" t="s">
        <v>41</v>
      </c>
      <c r="C180" s="8" t="s">
        <v>227</v>
      </c>
      <c r="D180" s="34">
        <f t="shared" si="2"/>
        <v>180</v>
      </c>
      <c r="E180" s="10">
        <v>2</v>
      </c>
      <c r="F180" s="10">
        <v>2</v>
      </c>
      <c r="G180" s="34">
        <v>0</v>
      </c>
      <c r="H180" s="34">
        <v>0</v>
      </c>
      <c r="I180" s="34"/>
      <c r="J180" s="34">
        <v>70</v>
      </c>
      <c r="K180" s="34">
        <v>20</v>
      </c>
      <c r="L180" s="34">
        <v>0</v>
      </c>
      <c r="M180" s="34">
        <v>0</v>
      </c>
      <c r="N180" s="34">
        <v>70</v>
      </c>
      <c r="O180" s="34">
        <v>20</v>
      </c>
      <c r="P180" s="34">
        <v>0</v>
      </c>
      <c r="Q180" s="34">
        <v>0</v>
      </c>
    </row>
    <row r="181" spans="1:17" x14ac:dyDescent="0.2">
      <c r="A181" s="8" t="s">
        <v>26</v>
      </c>
      <c r="B181" s="8" t="s">
        <v>41</v>
      </c>
      <c r="C181" s="8" t="s">
        <v>228</v>
      </c>
      <c r="D181" s="34">
        <f t="shared" si="2"/>
        <v>180</v>
      </c>
      <c r="E181" s="10">
        <v>2</v>
      </c>
      <c r="F181" s="10">
        <v>2</v>
      </c>
      <c r="G181" s="34">
        <v>0</v>
      </c>
      <c r="H181" s="34">
        <v>0</v>
      </c>
      <c r="I181" s="34">
        <v>0</v>
      </c>
      <c r="J181" s="34">
        <v>70</v>
      </c>
      <c r="K181" s="34">
        <v>20</v>
      </c>
      <c r="L181" s="34">
        <v>0</v>
      </c>
      <c r="M181" s="34">
        <v>0</v>
      </c>
      <c r="N181" s="34">
        <v>70</v>
      </c>
      <c r="O181" s="34">
        <v>20</v>
      </c>
      <c r="P181" s="34">
        <v>0</v>
      </c>
      <c r="Q181" s="34">
        <v>0</v>
      </c>
    </row>
    <row r="182" spans="1:17" x14ac:dyDescent="0.2">
      <c r="A182" s="8" t="s">
        <v>26</v>
      </c>
      <c r="B182" s="8" t="s">
        <v>42</v>
      </c>
      <c r="C182" s="8" t="s">
        <v>229</v>
      </c>
      <c r="D182" s="34">
        <f t="shared" si="2"/>
        <v>160</v>
      </c>
      <c r="E182" s="10">
        <v>2</v>
      </c>
      <c r="F182" s="10">
        <v>1</v>
      </c>
      <c r="G182" s="34">
        <v>0</v>
      </c>
      <c r="H182" s="34">
        <v>0</v>
      </c>
      <c r="I182" s="34">
        <v>0</v>
      </c>
      <c r="J182" s="34">
        <v>70</v>
      </c>
      <c r="K182" s="34">
        <v>0</v>
      </c>
      <c r="L182" s="34">
        <v>0</v>
      </c>
      <c r="M182" s="34">
        <v>0</v>
      </c>
      <c r="N182" s="34">
        <v>70</v>
      </c>
      <c r="O182" s="34">
        <v>20</v>
      </c>
      <c r="P182" s="34">
        <v>0</v>
      </c>
      <c r="Q182" s="34">
        <v>0</v>
      </c>
    </row>
    <row r="183" spans="1:17" x14ac:dyDescent="0.2">
      <c r="A183" s="8" t="s">
        <v>26</v>
      </c>
      <c r="B183" s="8" t="s">
        <v>42</v>
      </c>
      <c r="C183" s="8" t="s">
        <v>230</v>
      </c>
      <c r="D183" s="34">
        <f t="shared" si="2"/>
        <v>400</v>
      </c>
      <c r="E183" s="10">
        <v>4</v>
      </c>
      <c r="F183" s="10">
        <v>1</v>
      </c>
      <c r="G183" s="34">
        <v>50</v>
      </c>
      <c r="H183" s="34">
        <v>70</v>
      </c>
      <c r="I183" s="34">
        <v>0</v>
      </c>
      <c r="J183" s="34">
        <v>70</v>
      </c>
      <c r="K183" s="34">
        <v>0</v>
      </c>
      <c r="L183" s="34">
        <v>120</v>
      </c>
      <c r="M183" s="34">
        <v>0</v>
      </c>
      <c r="N183" s="34">
        <v>70</v>
      </c>
      <c r="O183" s="34">
        <v>20</v>
      </c>
      <c r="P183" s="34">
        <v>0</v>
      </c>
      <c r="Q183" s="34">
        <v>0</v>
      </c>
    </row>
    <row r="184" spans="1:17" x14ac:dyDescent="0.2">
      <c r="A184" s="8" t="s">
        <v>26</v>
      </c>
      <c r="B184" s="8" t="s">
        <v>42</v>
      </c>
      <c r="C184" s="8" t="s">
        <v>231</v>
      </c>
      <c r="D184" s="34">
        <f t="shared" si="2"/>
        <v>90</v>
      </c>
      <c r="E184" s="10">
        <v>1</v>
      </c>
      <c r="F184" s="10">
        <v>1</v>
      </c>
      <c r="G184" s="34">
        <v>0</v>
      </c>
      <c r="H184" s="34">
        <v>0</v>
      </c>
      <c r="I184" s="34">
        <v>0</v>
      </c>
      <c r="J184" s="34">
        <v>0</v>
      </c>
      <c r="K184" s="34">
        <v>0</v>
      </c>
      <c r="L184" s="34">
        <v>0</v>
      </c>
      <c r="M184" s="34">
        <v>0</v>
      </c>
      <c r="N184" s="34">
        <v>70</v>
      </c>
      <c r="O184" s="34">
        <v>20</v>
      </c>
      <c r="P184" s="34">
        <v>0</v>
      </c>
      <c r="Q184" s="34">
        <v>0</v>
      </c>
    </row>
    <row r="185" spans="1:17" x14ac:dyDescent="0.2">
      <c r="A185" s="8" t="s">
        <v>26</v>
      </c>
      <c r="B185" s="8" t="s">
        <v>42</v>
      </c>
      <c r="C185" s="8" t="s">
        <v>232</v>
      </c>
      <c r="D185" s="34">
        <f t="shared" si="2"/>
        <v>90</v>
      </c>
      <c r="E185" s="10">
        <v>1</v>
      </c>
      <c r="F185" s="10">
        <v>1</v>
      </c>
      <c r="G185" s="34">
        <v>0</v>
      </c>
      <c r="H185" s="34">
        <v>0</v>
      </c>
      <c r="I185" s="34">
        <v>0</v>
      </c>
      <c r="J185" s="34">
        <v>0</v>
      </c>
      <c r="K185" s="34">
        <v>0</v>
      </c>
      <c r="L185" s="34">
        <v>0</v>
      </c>
      <c r="M185" s="34">
        <v>0</v>
      </c>
      <c r="N185" s="34">
        <v>70</v>
      </c>
      <c r="O185" s="34">
        <v>20</v>
      </c>
      <c r="P185" s="34">
        <v>0</v>
      </c>
      <c r="Q185" s="34">
        <v>0</v>
      </c>
    </row>
    <row r="186" spans="1:17" x14ac:dyDescent="0.2">
      <c r="A186" s="8" t="s">
        <v>26</v>
      </c>
      <c r="B186" s="8" t="s">
        <v>42</v>
      </c>
      <c r="C186" s="8" t="s">
        <v>233</v>
      </c>
      <c r="D186" s="34">
        <f t="shared" si="2"/>
        <v>520</v>
      </c>
      <c r="E186" s="10">
        <v>5</v>
      </c>
      <c r="F186" s="10">
        <v>1</v>
      </c>
      <c r="G186" s="34">
        <v>100</v>
      </c>
      <c r="H186" s="34">
        <v>70</v>
      </c>
      <c r="I186" s="34">
        <v>0</v>
      </c>
      <c r="J186" s="34">
        <v>70</v>
      </c>
      <c r="K186" s="34">
        <v>0</v>
      </c>
      <c r="L186" s="34">
        <v>120</v>
      </c>
      <c r="M186" s="34">
        <v>0</v>
      </c>
      <c r="N186" s="34">
        <v>70</v>
      </c>
      <c r="O186" s="34">
        <v>20</v>
      </c>
      <c r="P186" s="34">
        <v>70</v>
      </c>
      <c r="Q186" s="34">
        <v>0</v>
      </c>
    </row>
    <row r="187" spans="1:17" x14ac:dyDescent="0.2">
      <c r="A187" s="8" t="s">
        <v>26</v>
      </c>
      <c r="B187" s="8" t="s">
        <v>42</v>
      </c>
      <c r="C187" s="8" t="s">
        <v>234</v>
      </c>
      <c r="D187" s="34">
        <f t="shared" si="2"/>
        <v>90</v>
      </c>
      <c r="E187" s="10">
        <v>1</v>
      </c>
      <c r="F187" s="10">
        <v>1</v>
      </c>
      <c r="G187" s="34">
        <v>0</v>
      </c>
      <c r="H187" s="34">
        <v>0</v>
      </c>
      <c r="I187" s="34">
        <v>0</v>
      </c>
      <c r="J187" s="34">
        <v>0</v>
      </c>
      <c r="K187" s="34">
        <v>0</v>
      </c>
      <c r="L187" s="34">
        <v>0</v>
      </c>
      <c r="M187" s="34">
        <v>0</v>
      </c>
      <c r="N187" s="34">
        <v>70</v>
      </c>
      <c r="O187" s="34">
        <v>20</v>
      </c>
      <c r="P187" s="34">
        <v>0</v>
      </c>
      <c r="Q187" s="34">
        <v>0</v>
      </c>
    </row>
    <row r="188" spans="1:17" x14ac:dyDescent="0.2">
      <c r="A188" s="8" t="s">
        <v>26</v>
      </c>
      <c r="B188" s="8" t="s">
        <v>42</v>
      </c>
      <c r="C188" s="8" t="s">
        <v>235</v>
      </c>
      <c r="D188" s="34">
        <f t="shared" si="2"/>
        <v>160</v>
      </c>
      <c r="E188" s="10">
        <v>2</v>
      </c>
      <c r="F188" s="10">
        <v>1</v>
      </c>
      <c r="G188" s="34">
        <v>0</v>
      </c>
      <c r="H188" s="34">
        <v>70</v>
      </c>
      <c r="I188" s="34">
        <v>0</v>
      </c>
      <c r="J188" s="34">
        <v>0</v>
      </c>
      <c r="K188" s="34">
        <v>0</v>
      </c>
      <c r="L188" s="34">
        <v>0</v>
      </c>
      <c r="M188" s="34">
        <v>0</v>
      </c>
      <c r="N188" s="34">
        <v>70</v>
      </c>
      <c r="O188" s="34">
        <v>20</v>
      </c>
      <c r="P188" s="34">
        <v>0</v>
      </c>
      <c r="Q188" s="34">
        <v>0</v>
      </c>
    </row>
    <row r="189" spans="1:17" x14ac:dyDescent="0.2">
      <c r="A189" s="8" t="s">
        <v>26</v>
      </c>
      <c r="B189" s="8" t="s">
        <v>42</v>
      </c>
      <c r="C189" s="8" t="s">
        <v>236</v>
      </c>
      <c r="D189" s="34">
        <f t="shared" si="2"/>
        <v>0</v>
      </c>
      <c r="E189" s="10">
        <v>0</v>
      </c>
      <c r="F189" s="10">
        <v>0</v>
      </c>
      <c r="G189" s="34">
        <v>0</v>
      </c>
      <c r="H189" s="34">
        <v>0</v>
      </c>
      <c r="I189" s="34">
        <v>0</v>
      </c>
      <c r="J189" s="34">
        <v>0</v>
      </c>
      <c r="K189" s="34">
        <v>0</v>
      </c>
      <c r="L189" s="34">
        <v>0</v>
      </c>
      <c r="M189" s="34">
        <v>0</v>
      </c>
      <c r="N189" s="34">
        <v>0</v>
      </c>
      <c r="O189" s="34">
        <v>0</v>
      </c>
      <c r="P189" s="34">
        <v>0</v>
      </c>
      <c r="Q189" s="34">
        <v>0</v>
      </c>
    </row>
    <row r="190" spans="1:17" x14ac:dyDescent="0.2">
      <c r="A190" s="8" t="s">
        <v>26</v>
      </c>
      <c r="B190" s="8" t="s">
        <v>42</v>
      </c>
      <c r="C190" s="8" t="s">
        <v>237</v>
      </c>
      <c r="D190" s="34">
        <f t="shared" si="2"/>
        <v>0</v>
      </c>
      <c r="E190" s="10">
        <v>0</v>
      </c>
      <c r="F190" s="10">
        <v>0</v>
      </c>
      <c r="G190" s="34">
        <v>0</v>
      </c>
      <c r="H190" s="34">
        <v>0</v>
      </c>
      <c r="I190" s="34">
        <v>0</v>
      </c>
      <c r="J190" s="34">
        <v>0</v>
      </c>
      <c r="K190" s="34">
        <v>0</v>
      </c>
      <c r="L190" s="34">
        <v>0</v>
      </c>
      <c r="M190" s="34">
        <v>0</v>
      </c>
      <c r="N190" s="34">
        <v>0</v>
      </c>
      <c r="O190" s="34">
        <v>0</v>
      </c>
      <c r="P190" s="34">
        <v>0</v>
      </c>
      <c r="Q190" s="34">
        <v>0</v>
      </c>
    </row>
    <row r="191" spans="1:17" x14ac:dyDescent="0.2">
      <c r="A191" s="8" t="s">
        <v>26</v>
      </c>
      <c r="B191" s="8" t="s">
        <v>42</v>
      </c>
      <c r="C191" s="8" t="s">
        <v>238</v>
      </c>
      <c r="D191" s="34">
        <f t="shared" si="2"/>
        <v>190</v>
      </c>
      <c r="E191" s="10">
        <v>2</v>
      </c>
      <c r="F191" s="10">
        <v>0</v>
      </c>
      <c r="G191" s="34">
        <v>0</v>
      </c>
      <c r="H191" s="34">
        <v>70</v>
      </c>
      <c r="I191" s="34">
        <v>0</v>
      </c>
      <c r="J191" s="34">
        <v>0</v>
      </c>
      <c r="K191" s="34">
        <v>0</v>
      </c>
      <c r="L191" s="34">
        <v>120</v>
      </c>
      <c r="M191" s="34">
        <v>0</v>
      </c>
      <c r="N191" s="34">
        <v>0</v>
      </c>
      <c r="O191" s="34">
        <v>0</v>
      </c>
      <c r="P191" s="34">
        <v>0</v>
      </c>
      <c r="Q191" s="34">
        <v>0</v>
      </c>
    </row>
    <row r="192" spans="1:17" x14ac:dyDescent="0.2">
      <c r="A192" s="8" t="s">
        <v>26</v>
      </c>
      <c r="B192" s="8" t="s">
        <v>42</v>
      </c>
      <c r="C192" s="8" t="s">
        <v>239</v>
      </c>
      <c r="D192" s="34">
        <f t="shared" si="2"/>
        <v>230</v>
      </c>
      <c r="E192" s="10">
        <v>3</v>
      </c>
      <c r="F192" s="10">
        <v>1</v>
      </c>
      <c r="G192" s="34">
        <v>0</v>
      </c>
      <c r="H192" s="34">
        <v>70</v>
      </c>
      <c r="I192" s="34">
        <v>0</v>
      </c>
      <c r="J192" s="34">
        <v>0</v>
      </c>
      <c r="K192" s="34">
        <v>0</v>
      </c>
      <c r="L192" s="34">
        <v>0</v>
      </c>
      <c r="M192" s="34">
        <v>0</v>
      </c>
      <c r="N192" s="34">
        <v>70</v>
      </c>
      <c r="O192" s="34">
        <v>20</v>
      </c>
      <c r="P192" s="34">
        <v>70</v>
      </c>
      <c r="Q192" s="34">
        <v>0</v>
      </c>
    </row>
    <row r="193" spans="1:17" x14ac:dyDescent="0.2">
      <c r="A193" s="8" t="s">
        <v>26</v>
      </c>
      <c r="B193" s="8" t="s">
        <v>42</v>
      </c>
      <c r="C193" s="8" t="s">
        <v>240</v>
      </c>
      <c r="D193" s="34">
        <f t="shared" si="2"/>
        <v>520</v>
      </c>
      <c r="E193" s="10">
        <v>5</v>
      </c>
      <c r="F193" s="10">
        <v>1</v>
      </c>
      <c r="G193" s="34">
        <v>100</v>
      </c>
      <c r="H193" s="34">
        <v>70</v>
      </c>
      <c r="I193" s="34">
        <v>0</v>
      </c>
      <c r="J193" s="34">
        <v>70</v>
      </c>
      <c r="K193" s="34">
        <v>0</v>
      </c>
      <c r="L193" s="34">
        <v>120</v>
      </c>
      <c r="M193" s="34">
        <v>0</v>
      </c>
      <c r="N193" s="34">
        <v>70</v>
      </c>
      <c r="O193" s="34">
        <v>20</v>
      </c>
      <c r="P193" s="34">
        <v>70</v>
      </c>
      <c r="Q193" s="34">
        <v>0</v>
      </c>
    </row>
    <row r="194" spans="1:17" x14ac:dyDescent="0.2">
      <c r="A194" s="8" t="s">
        <v>26</v>
      </c>
      <c r="B194" s="8" t="s">
        <v>42</v>
      </c>
      <c r="C194" s="8" t="s">
        <v>241</v>
      </c>
      <c r="D194" s="34">
        <f t="shared" si="2"/>
        <v>400</v>
      </c>
      <c r="E194" s="10">
        <v>4</v>
      </c>
      <c r="F194" s="10">
        <v>1</v>
      </c>
      <c r="G194" s="34">
        <v>50</v>
      </c>
      <c r="H194" s="34">
        <v>70</v>
      </c>
      <c r="I194" s="34">
        <v>0</v>
      </c>
      <c r="J194" s="34">
        <v>70</v>
      </c>
      <c r="K194" s="34">
        <v>0</v>
      </c>
      <c r="L194" s="34">
        <v>120</v>
      </c>
      <c r="M194" s="34">
        <v>0</v>
      </c>
      <c r="N194" s="34">
        <v>70</v>
      </c>
      <c r="O194" s="34">
        <v>20</v>
      </c>
      <c r="P194" s="34">
        <v>0</v>
      </c>
      <c r="Q194" s="34">
        <v>0</v>
      </c>
    </row>
    <row r="195" spans="1:17" x14ac:dyDescent="0.2">
      <c r="A195" s="8" t="s">
        <v>26</v>
      </c>
      <c r="B195" s="8" t="s">
        <v>42</v>
      </c>
      <c r="C195" s="8" t="s">
        <v>242</v>
      </c>
      <c r="D195" s="34">
        <f t="shared" si="2"/>
        <v>230</v>
      </c>
      <c r="E195" s="10">
        <v>3</v>
      </c>
      <c r="F195" s="10">
        <v>1</v>
      </c>
      <c r="G195" s="34">
        <v>0</v>
      </c>
      <c r="H195" s="34">
        <v>70</v>
      </c>
      <c r="I195" s="34">
        <v>0</v>
      </c>
      <c r="J195" s="34">
        <v>70</v>
      </c>
      <c r="K195" s="34">
        <v>0</v>
      </c>
      <c r="L195" s="34">
        <v>0</v>
      </c>
      <c r="M195" s="34">
        <v>0</v>
      </c>
      <c r="N195" s="34">
        <v>70</v>
      </c>
      <c r="O195" s="34">
        <v>20</v>
      </c>
      <c r="P195" s="34">
        <v>0</v>
      </c>
      <c r="Q195" s="34">
        <v>0</v>
      </c>
    </row>
    <row r="196" spans="1:17" x14ac:dyDescent="0.2">
      <c r="A196" s="8" t="s">
        <v>26</v>
      </c>
      <c r="B196" s="8" t="s">
        <v>42</v>
      </c>
      <c r="C196" s="8" t="s">
        <v>243</v>
      </c>
      <c r="D196" s="34">
        <f t="shared" ref="D196:D259" si="3">SUM(G196:Q196)</f>
        <v>520</v>
      </c>
      <c r="E196" s="10">
        <v>5</v>
      </c>
      <c r="F196" s="10">
        <v>1</v>
      </c>
      <c r="G196" s="34">
        <v>100</v>
      </c>
      <c r="H196" s="34">
        <v>70</v>
      </c>
      <c r="I196" s="34">
        <v>0</v>
      </c>
      <c r="J196" s="34">
        <v>70</v>
      </c>
      <c r="K196" s="34">
        <v>0</v>
      </c>
      <c r="L196" s="34">
        <v>120</v>
      </c>
      <c r="M196" s="34">
        <v>0</v>
      </c>
      <c r="N196" s="34">
        <v>70</v>
      </c>
      <c r="O196" s="34">
        <v>20</v>
      </c>
      <c r="P196" s="34">
        <v>70</v>
      </c>
      <c r="Q196" s="34">
        <v>0</v>
      </c>
    </row>
    <row r="197" spans="1:17" x14ac:dyDescent="0.2">
      <c r="A197" s="8" t="s">
        <v>26</v>
      </c>
      <c r="B197" s="8" t="s">
        <v>42</v>
      </c>
      <c r="C197" s="8" t="s">
        <v>244</v>
      </c>
      <c r="D197" s="34">
        <f t="shared" si="3"/>
        <v>70</v>
      </c>
      <c r="E197" s="10">
        <v>1</v>
      </c>
      <c r="F197" s="10">
        <v>0</v>
      </c>
      <c r="G197" s="34">
        <v>0</v>
      </c>
      <c r="H197" s="34">
        <v>70</v>
      </c>
      <c r="I197" s="34">
        <v>0</v>
      </c>
      <c r="J197" s="34">
        <v>0</v>
      </c>
      <c r="K197" s="34">
        <v>0</v>
      </c>
      <c r="L197" s="34">
        <v>0</v>
      </c>
      <c r="M197" s="34">
        <v>0</v>
      </c>
      <c r="N197" s="34">
        <v>0</v>
      </c>
      <c r="O197" s="34">
        <v>0</v>
      </c>
      <c r="P197" s="34">
        <v>0</v>
      </c>
      <c r="Q197" s="34">
        <v>0</v>
      </c>
    </row>
    <row r="198" spans="1:17" x14ac:dyDescent="0.2">
      <c r="A198" s="8" t="s">
        <v>26</v>
      </c>
      <c r="B198" s="8" t="s">
        <v>42</v>
      </c>
      <c r="C198" s="8" t="s">
        <v>245</v>
      </c>
      <c r="D198" s="34">
        <f t="shared" si="3"/>
        <v>70</v>
      </c>
      <c r="E198" s="10">
        <v>1</v>
      </c>
      <c r="F198" s="10">
        <v>0</v>
      </c>
      <c r="G198" s="34">
        <v>0</v>
      </c>
      <c r="H198" s="34">
        <v>0</v>
      </c>
      <c r="I198" s="34">
        <v>0</v>
      </c>
      <c r="J198" s="34">
        <v>70</v>
      </c>
      <c r="K198" s="34">
        <v>0</v>
      </c>
      <c r="L198" s="34">
        <v>0</v>
      </c>
      <c r="M198" s="34">
        <v>0</v>
      </c>
      <c r="N198" s="34">
        <v>0</v>
      </c>
      <c r="O198" s="34">
        <v>0</v>
      </c>
      <c r="P198" s="34">
        <v>0</v>
      </c>
      <c r="Q198" s="34">
        <v>0</v>
      </c>
    </row>
    <row r="199" spans="1:17" x14ac:dyDescent="0.2">
      <c r="A199" s="8" t="s">
        <v>26</v>
      </c>
      <c r="B199" s="8" t="s">
        <v>42</v>
      </c>
      <c r="C199" s="8" t="s">
        <v>246</v>
      </c>
      <c r="D199" s="34">
        <f t="shared" si="3"/>
        <v>160</v>
      </c>
      <c r="E199" s="10">
        <v>2</v>
      </c>
      <c r="F199" s="10">
        <v>1</v>
      </c>
      <c r="G199" s="34">
        <v>0</v>
      </c>
      <c r="H199" s="34">
        <v>70</v>
      </c>
      <c r="I199" s="34">
        <v>0</v>
      </c>
      <c r="J199" s="34">
        <v>0</v>
      </c>
      <c r="K199" s="34">
        <v>0</v>
      </c>
      <c r="L199" s="34">
        <v>0</v>
      </c>
      <c r="M199" s="34">
        <v>0</v>
      </c>
      <c r="N199" s="34">
        <v>70</v>
      </c>
      <c r="O199" s="34">
        <v>20</v>
      </c>
      <c r="P199" s="34">
        <v>0</v>
      </c>
      <c r="Q199" s="34">
        <v>0</v>
      </c>
    </row>
    <row r="200" spans="1:17" x14ac:dyDescent="0.2">
      <c r="A200" s="8" t="s">
        <v>26</v>
      </c>
      <c r="B200" s="8" t="s">
        <v>42</v>
      </c>
      <c r="C200" s="8" t="s">
        <v>247</v>
      </c>
      <c r="D200" s="34">
        <f t="shared" si="3"/>
        <v>230</v>
      </c>
      <c r="E200" s="10">
        <v>3</v>
      </c>
      <c r="F200" s="10">
        <v>1</v>
      </c>
      <c r="G200" s="34">
        <v>0</v>
      </c>
      <c r="H200" s="34">
        <v>0</v>
      </c>
      <c r="I200" s="34">
        <v>0</v>
      </c>
      <c r="J200" s="34">
        <v>70</v>
      </c>
      <c r="K200" s="34">
        <v>0</v>
      </c>
      <c r="L200" s="34">
        <v>0</v>
      </c>
      <c r="M200" s="34">
        <v>0</v>
      </c>
      <c r="N200" s="34">
        <v>70</v>
      </c>
      <c r="O200" s="34">
        <v>20</v>
      </c>
      <c r="P200" s="34">
        <v>70</v>
      </c>
      <c r="Q200" s="34">
        <v>0</v>
      </c>
    </row>
    <row r="201" spans="1:17" x14ac:dyDescent="0.2">
      <c r="A201" s="8" t="s">
        <v>26</v>
      </c>
      <c r="B201" s="8" t="s">
        <v>42</v>
      </c>
      <c r="C201" s="8" t="s">
        <v>248</v>
      </c>
      <c r="D201" s="34">
        <f t="shared" si="3"/>
        <v>520</v>
      </c>
      <c r="E201" s="10">
        <v>5</v>
      </c>
      <c r="F201" s="10">
        <v>1</v>
      </c>
      <c r="G201" s="34">
        <v>100</v>
      </c>
      <c r="H201" s="34">
        <v>70</v>
      </c>
      <c r="I201" s="34">
        <v>0</v>
      </c>
      <c r="J201" s="34">
        <v>70</v>
      </c>
      <c r="K201" s="34">
        <v>0</v>
      </c>
      <c r="L201" s="34">
        <v>120</v>
      </c>
      <c r="M201" s="34">
        <v>0</v>
      </c>
      <c r="N201" s="34">
        <v>70</v>
      </c>
      <c r="O201" s="34">
        <v>20</v>
      </c>
      <c r="P201" s="34">
        <v>70</v>
      </c>
      <c r="Q201" s="34">
        <v>0</v>
      </c>
    </row>
    <row r="202" spans="1:17" x14ac:dyDescent="0.2">
      <c r="A202" s="8" t="s">
        <v>26</v>
      </c>
      <c r="B202" s="8" t="s">
        <v>43</v>
      </c>
      <c r="C202" s="8" t="s">
        <v>249</v>
      </c>
      <c r="D202" s="34">
        <f t="shared" si="3"/>
        <v>90</v>
      </c>
      <c r="E202" s="10">
        <v>1</v>
      </c>
      <c r="F202" s="10">
        <v>1</v>
      </c>
      <c r="G202" s="34">
        <v>0</v>
      </c>
      <c r="H202" s="34">
        <v>0</v>
      </c>
      <c r="I202" s="34">
        <v>0</v>
      </c>
      <c r="J202" s="34">
        <v>70</v>
      </c>
      <c r="K202" s="34">
        <v>20</v>
      </c>
      <c r="L202" s="34">
        <v>0</v>
      </c>
      <c r="M202" s="34">
        <v>0</v>
      </c>
      <c r="N202" s="34">
        <v>0</v>
      </c>
      <c r="O202" s="34">
        <v>0</v>
      </c>
      <c r="P202" s="34">
        <v>0</v>
      </c>
      <c r="Q202" s="34">
        <v>0</v>
      </c>
    </row>
    <row r="203" spans="1:17" x14ac:dyDescent="0.2">
      <c r="A203" s="8" t="s">
        <v>26</v>
      </c>
      <c r="B203" s="8" t="s">
        <v>43</v>
      </c>
      <c r="C203" s="8" t="s">
        <v>250</v>
      </c>
      <c r="D203" s="34">
        <f t="shared" si="3"/>
        <v>250</v>
      </c>
      <c r="E203" s="10">
        <v>3</v>
      </c>
      <c r="F203" s="10">
        <v>2</v>
      </c>
      <c r="G203" s="34">
        <v>0</v>
      </c>
      <c r="H203" s="34">
        <v>70</v>
      </c>
      <c r="I203" s="34">
        <v>20</v>
      </c>
      <c r="J203" s="34">
        <v>70</v>
      </c>
      <c r="K203" s="34">
        <v>20</v>
      </c>
      <c r="L203" s="34">
        <v>0</v>
      </c>
      <c r="M203" s="34">
        <v>0</v>
      </c>
      <c r="N203" s="34">
        <v>70</v>
      </c>
      <c r="O203" s="34">
        <v>0</v>
      </c>
      <c r="P203" s="34">
        <v>0</v>
      </c>
      <c r="Q203" s="34">
        <v>0</v>
      </c>
    </row>
    <row r="204" spans="1:17" x14ac:dyDescent="0.2">
      <c r="A204" s="8" t="s">
        <v>26</v>
      </c>
      <c r="B204" s="8" t="s">
        <v>43</v>
      </c>
      <c r="C204" s="8" t="s">
        <v>251</v>
      </c>
      <c r="D204" s="34">
        <f t="shared" si="3"/>
        <v>90</v>
      </c>
      <c r="E204" s="10">
        <v>1</v>
      </c>
      <c r="F204" s="10">
        <v>1</v>
      </c>
      <c r="G204" s="34">
        <v>0</v>
      </c>
      <c r="H204" s="34">
        <v>70</v>
      </c>
      <c r="I204" s="34">
        <v>20</v>
      </c>
      <c r="J204" s="34">
        <v>0</v>
      </c>
      <c r="K204" s="34">
        <v>0</v>
      </c>
      <c r="L204" s="34">
        <v>0</v>
      </c>
      <c r="M204" s="34">
        <v>0</v>
      </c>
      <c r="N204" s="34">
        <v>0</v>
      </c>
      <c r="O204" s="34">
        <v>0</v>
      </c>
      <c r="P204" s="34">
        <v>0</v>
      </c>
      <c r="Q204" s="34">
        <v>0</v>
      </c>
    </row>
    <row r="205" spans="1:17" x14ac:dyDescent="0.2">
      <c r="A205" s="8" t="s">
        <v>26</v>
      </c>
      <c r="B205" s="8" t="s">
        <v>43</v>
      </c>
      <c r="C205" s="8" t="s">
        <v>252</v>
      </c>
      <c r="D205" s="34">
        <f t="shared" si="3"/>
        <v>180</v>
      </c>
      <c r="E205" s="10">
        <v>2</v>
      </c>
      <c r="F205" s="10">
        <v>2</v>
      </c>
      <c r="G205" s="34">
        <v>0</v>
      </c>
      <c r="H205" s="34">
        <v>70</v>
      </c>
      <c r="I205" s="34">
        <v>20</v>
      </c>
      <c r="J205" s="34">
        <v>70</v>
      </c>
      <c r="K205" s="34">
        <v>20</v>
      </c>
      <c r="L205" s="34">
        <v>0</v>
      </c>
      <c r="M205" s="34">
        <v>0</v>
      </c>
      <c r="N205" s="34">
        <v>0</v>
      </c>
      <c r="O205" s="34">
        <v>0</v>
      </c>
      <c r="P205" s="34">
        <v>0</v>
      </c>
      <c r="Q205" s="34">
        <v>0</v>
      </c>
    </row>
    <row r="206" spans="1:17" x14ac:dyDescent="0.2">
      <c r="A206" s="8" t="s">
        <v>26</v>
      </c>
      <c r="B206" s="8" t="s">
        <v>43</v>
      </c>
      <c r="C206" s="8" t="s">
        <v>253</v>
      </c>
      <c r="D206" s="34">
        <f t="shared" si="3"/>
        <v>420</v>
      </c>
      <c r="E206" s="10">
        <v>4</v>
      </c>
      <c r="F206" s="10">
        <v>2</v>
      </c>
      <c r="G206" s="34">
        <v>50</v>
      </c>
      <c r="H206" s="34">
        <v>70</v>
      </c>
      <c r="I206" s="34">
        <v>20</v>
      </c>
      <c r="J206" s="34">
        <v>70</v>
      </c>
      <c r="K206" s="34">
        <v>20</v>
      </c>
      <c r="L206" s="34">
        <v>120</v>
      </c>
      <c r="M206" s="34">
        <v>0</v>
      </c>
      <c r="N206" s="34">
        <v>70</v>
      </c>
      <c r="O206" s="34">
        <v>0</v>
      </c>
      <c r="P206" s="34">
        <v>0</v>
      </c>
      <c r="Q206" s="34">
        <v>0</v>
      </c>
    </row>
    <row r="207" spans="1:17" x14ac:dyDescent="0.2">
      <c r="A207" s="8" t="s">
        <v>26</v>
      </c>
      <c r="B207" s="8" t="s">
        <v>43</v>
      </c>
      <c r="C207" s="8" t="s">
        <v>254</v>
      </c>
      <c r="D207" s="34">
        <f t="shared" si="3"/>
        <v>420</v>
      </c>
      <c r="E207" s="10">
        <v>4</v>
      </c>
      <c r="F207" s="10">
        <v>2</v>
      </c>
      <c r="G207" s="34">
        <v>50</v>
      </c>
      <c r="H207" s="34">
        <v>70</v>
      </c>
      <c r="I207" s="34">
        <v>20</v>
      </c>
      <c r="J207" s="34">
        <v>70</v>
      </c>
      <c r="K207" s="34">
        <v>20</v>
      </c>
      <c r="L207" s="34">
        <v>120</v>
      </c>
      <c r="M207" s="34">
        <v>0</v>
      </c>
      <c r="N207" s="34">
        <v>70</v>
      </c>
      <c r="O207" s="34">
        <v>0</v>
      </c>
      <c r="P207" s="34">
        <v>0</v>
      </c>
      <c r="Q207" s="34">
        <v>0</v>
      </c>
    </row>
    <row r="208" spans="1:17" x14ac:dyDescent="0.2">
      <c r="A208" s="8" t="s">
        <v>26</v>
      </c>
      <c r="B208" s="8" t="s">
        <v>43</v>
      </c>
      <c r="C208" s="8" t="s">
        <v>255</v>
      </c>
      <c r="D208" s="34">
        <f t="shared" si="3"/>
        <v>540</v>
      </c>
      <c r="E208" s="10">
        <v>5</v>
      </c>
      <c r="F208" s="10">
        <v>2</v>
      </c>
      <c r="G208" s="34">
        <v>100</v>
      </c>
      <c r="H208" s="34">
        <v>70</v>
      </c>
      <c r="I208" s="34">
        <v>20</v>
      </c>
      <c r="J208" s="34">
        <v>70</v>
      </c>
      <c r="K208" s="34">
        <v>20</v>
      </c>
      <c r="L208" s="34">
        <v>120</v>
      </c>
      <c r="M208" s="34">
        <v>0</v>
      </c>
      <c r="N208" s="34">
        <v>70</v>
      </c>
      <c r="O208" s="34">
        <v>0</v>
      </c>
      <c r="P208" s="34">
        <v>70</v>
      </c>
      <c r="Q208" s="34">
        <v>0</v>
      </c>
    </row>
    <row r="209" spans="1:17" x14ac:dyDescent="0.2">
      <c r="A209" s="8" t="s">
        <v>26</v>
      </c>
      <c r="B209" s="8" t="s">
        <v>43</v>
      </c>
      <c r="C209" s="8" t="s">
        <v>256</v>
      </c>
      <c r="D209" s="34">
        <f t="shared" si="3"/>
        <v>0</v>
      </c>
      <c r="E209" s="10">
        <v>0</v>
      </c>
      <c r="F209" s="10">
        <v>0</v>
      </c>
      <c r="G209" s="34">
        <v>0</v>
      </c>
      <c r="H209" s="34">
        <v>0</v>
      </c>
      <c r="I209" s="34">
        <v>0</v>
      </c>
      <c r="J209" s="34">
        <v>0</v>
      </c>
      <c r="K209" s="34">
        <v>0</v>
      </c>
      <c r="L209" s="34">
        <v>0</v>
      </c>
      <c r="M209" s="34">
        <v>0</v>
      </c>
      <c r="N209" s="34">
        <v>0</v>
      </c>
      <c r="O209" s="34">
        <v>0</v>
      </c>
      <c r="P209" s="34">
        <v>0</v>
      </c>
      <c r="Q209" s="34">
        <v>0</v>
      </c>
    </row>
    <row r="210" spans="1:17" x14ac:dyDescent="0.2">
      <c r="A210" s="8" t="s">
        <v>26</v>
      </c>
      <c r="B210" s="8" t="s">
        <v>43</v>
      </c>
      <c r="C210" s="8" t="s">
        <v>257</v>
      </c>
      <c r="D210" s="34">
        <f t="shared" si="3"/>
        <v>180</v>
      </c>
      <c r="E210" s="10">
        <v>2</v>
      </c>
      <c r="F210" s="10">
        <v>2</v>
      </c>
      <c r="G210" s="34">
        <v>0</v>
      </c>
      <c r="H210" s="34">
        <v>70</v>
      </c>
      <c r="I210" s="34">
        <v>20</v>
      </c>
      <c r="J210" s="34">
        <v>70</v>
      </c>
      <c r="K210" s="34">
        <v>20</v>
      </c>
      <c r="L210" s="34">
        <v>0</v>
      </c>
      <c r="M210" s="34">
        <v>0</v>
      </c>
      <c r="N210" s="34">
        <v>0</v>
      </c>
      <c r="O210" s="34">
        <v>0</v>
      </c>
      <c r="P210" s="34">
        <v>0</v>
      </c>
      <c r="Q210" s="34">
        <v>0</v>
      </c>
    </row>
    <row r="211" spans="1:17" x14ac:dyDescent="0.2">
      <c r="A211" s="8" t="s">
        <v>26</v>
      </c>
      <c r="B211" s="8" t="s">
        <v>43</v>
      </c>
      <c r="C211" s="8" t="s">
        <v>258</v>
      </c>
      <c r="D211" s="34">
        <f t="shared" si="3"/>
        <v>210</v>
      </c>
      <c r="E211" s="10">
        <v>2</v>
      </c>
      <c r="F211" s="10">
        <v>1</v>
      </c>
      <c r="G211" s="34">
        <v>0</v>
      </c>
      <c r="H211" s="34">
        <v>0</v>
      </c>
      <c r="I211" s="34">
        <v>0</v>
      </c>
      <c r="J211" s="34">
        <v>70</v>
      </c>
      <c r="K211" s="34">
        <v>20</v>
      </c>
      <c r="L211" s="34">
        <v>120</v>
      </c>
      <c r="M211" s="34">
        <v>0</v>
      </c>
      <c r="N211" s="34">
        <v>0</v>
      </c>
      <c r="O211" s="34">
        <v>0</v>
      </c>
      <c r="P211" s="34">
        <v>0</v>
      </c>
      <c r="Q211" s="34">
        <v>0</v>
      </c>
    </row>
    <row r="212" spans="1:17" x14ac:dyDescent="0.2">
      <c r="A212" s="8" t="s">
        <v>26</v>
      </c>
      <c r="B212" s="8" t="s">
        <v>43</v>
      </c>
      <c r="C212" s="8" t="s">
        <v>259</v>
      </c>
      <c r="D212" s="34">
        <f t="shared" si="3"/>
        <v>250</v>
      </c>
      <c r="E212" s="10">
        <v>3</v>
      </c>
      <c r="F212" s="10">
        <v>2</v>
      </c>
      <c r="G212" s="34">
        <v>0</v>
      </c>
      <c r="H212" s="34">
        <v>70</v>
      </c>
      <c r="I212" s="34">
        <v>20</v>
      </c>
      <c r="J212" s="34">
        <v>70</v>
      </c>
      <c r="K212" s="34">
        <v>20</v>
      </c>
      <c r="L212" s="34">
        <v>0</v>
      </c>
      <c r="M212" s="34">
        <v>0</v>
      </c>
      <c r="N212" s="34">
        <v>70</v>
      </c>
      <c r="O212" s="34">
        <v>0</v>
      </c>
      <c r="P212" s="34">
        <v>0</v>
      </c>
      <c r="Q212" s="34">
        <v>0</v>
      </c>
    </row>
    <row r="213" spans="1:17" x14ac:dyDescent="0.2">
      <c r="A213" s="8" t="s">
        <v>26</v>
      </c>
      <c r="B213" s="8" t="s">
        <v>43</v>
      </c>
      <c r="C213" s="8" t="s">
        <v>260</v>
      </c>
      <c r="D213" s="34">
        <f t="shared" si="3"/>
        <v>540</v>
      </c>
      <c r="E213" s="10">
        <v>5</v>
      </c>
      <c r="F213" s="10">
        <v>2</v>
      </c>
      <c r="G213" s="34">
        <v>100</v>
      </c>
      <c r="H213" s="34">
        <v>70</v>
      </c>
      <c r="I213" s="34">
        <v>20</v>
      </c>
      <c r="J213" s="34">
        <v>70</v>
      </c>
      <c r="K213" s="34">
        <v>20</v>
      </c>
      <c r="L213" s="34">
        <v>120</v>
      </c>
      <c r="M213" s="34">
        <v>0</v>
      </c>
      <c r="N213" s="34">
        <v>70</v>
      </c>
      <c r="O213" s="34">
        <v>0</v>
      </c>
      <c r="P213" s="34">
        <v>70</v>
      </c>
      <c r="Q213" s="34">
        <v>0</v>
      </c>
    </row>
    <row r="214" spans="1:17" x14ac:dyDescent="0.2">
      <c r="A214" s="8" t="s">
        <v>26</v>
      </c>
      <c r="B214" s="8" t="s">
        <v>43</v>
      </c>
      <c r="C214" s="8" t="s">
        <v>261</v>
      </c>
      <c r="D214" s="34">
        <f t="shared" si="3"/>
        <v>160</v>
      </c>
      <c r="E214" s="10">
        <v>2</v>
      </c>
      <c r="F214" s="10">
        <v>1</v>
      </c>
      <c r="G214" s="34">
        <v>0</v>
      </c>
      <c r="H214" s="34">
        <v>0</v>
      </c>
      <c r="I214" s="34">
        <v>0</v>
      </c>
      <c r="J214" s="34">
        <v>70</v>
      </c>
      <c r="K214" s="34">
        <v>20</v>
      </c>
      <c r="L214" s="34">
        <v>0</v>
      </c>
      <c r="M214" s="34">
        <v>0</v>
      </c>
      <c r="N214" s="34">
        <v>70</v>
      </c>
      <c r="O214" s="34">
        <v>0</v>
      </c>
      <c r="P214" s="34">
        <v>0</v>
      </c>
      <c r="Q214" s="34">
        <v>0</v>
      </c>
    </row>
    <row r="215" spans="1:17" x14ac:dyDescent="0.2">
      <c r="A215" s="8" t="s">
        <v>26</v>
      </c>
      <c r="B215" s="8" t="s">
        <v>43</v>
      </c>
      <c r="C215" s="8" t="s">
        <v>262</v>
      </c>
      <c r="D215" s="34">
        <f t="shared" si="3"/>
        <v>280</v>
      </c>
      <c r="E215" s="10">
        <v>3</v>
      </c>
      <c r="F215" s="10">
        <v>1</v>
      </c>
      <c r="G215" s="34">
        <v>0</v>
      </c>
      <c r="H215" s="34">
        <v>70</v>
      </c>
      <c r="I215" s="34">
        <v>20</v>
      </c>
      <c r="J215" s="34">
        <v>0</v>
      </c>
      <c r="K215" s="34">
        <v>0</v>
      </c>
      <c r="L215" s="34">
        <v>120</v>
      </c>
      <c r="M215" s="34">
        <v>0</v>
      </c>
      <c r="N215" s="34">
        <v>70</v>
      </c>
      <c r="O215" s="34">
        <v>0</v>
      </c>
      <c r="P215" s="34">
        <v>0</v>
      </c>
      <c r="Q215" s="34">
        <v>0</v>
      </c>
    </row>
    <row r="216" spans="1:17" x14ac:dyDescent="0.2">
      <c r="A216" s="8" t="s">
        <v>26</v>
      </c>
      <c r="B216" s="8" t="s">
        <v>43</v>
      </c>
      <c r="C216" s="8" t="s">
        <v>263</v>
      </c>
      <c r="D216" s="34">
        <f t="shared" si="3"/>
        <v>230</v>
      </c>
      <c r="E216" s="10">
        <v>3</v>
      </c>
      <c r="F216" s="10">
        <v>1</v>
      </c>
      <c r="G216" s="34">
        <v>0</v>
      </c>
      <c r="H216" s="34">
        <v>0</v>
      </c>
      <c r="I216" s="34">
        <v>0</v>
      </c>
      <c r="J216" s="34">
        <v>70</v>
      </c>
      <c r="K216" s="34">
        <v>20</v>
      </c>
      <c r="L216" s="34">
        <v>0</v>
      </c>
      <c r="M216" s="34">
        <v>0</v>
      </c>
      <c r="N216" s="34">
        <v>70</v>
      </c>
      <c r="O216" s="34">
        <v>0</v>
      </c>
      <c r="P216" s="34">
        <v>70</v>
      </c>
      <c r="Q216" s="34">
        <v>0</v>
      </c>
    </row>
    <row r="217" spans="1:17" x14ac:dyDescent="0.2">
      <c r="A217" s="8" t="s">
        <v>27</v>
      </c>
      <c r="B217" s="8" t="s">
        <v>44</v>
      </c>
      <c r="C217" s="8" t="s">
        <v>264</v>
      </c>
      <c r="D217" s="34">
        <f t="shared" si="3"/>
        <v>420</v>
      </c>
      <c r="E217" s="10">
        <v>4</v>
      </c>
      <c r="F217" s="10">
        <v>2</v>
      </c>
      <c r="G217" s="34">
        <v>50</v>
      </c>
      <c r="H217" s="34">
        <v>70</v>
      </c>
      <c r="I217" s="34">
        <v>20</v>
      </c>
      <c r="J217" s="34">
        <v>0</v>
      </c>
      <c r="K217" s="34">
        <v>0</v>
      </c>
      <c r="L217" s="34">
        <v>120</v>
      </c>
      <c r="M217" s="34">
        <v>0</v>
      </c>
      <c r="N217" s="34">
        <v>70</v>
      </c>
      <c r="O217" s="34">
        <v>20</v>
      </c>
      <c r="P217" s="34">
        <v>70</v>
      </c>
      <c r="Q217" s="34">
        <v>0</v>
      </c>
    </row>
    <row r="218" spans="1:17" x14ac:dyDescent="0.2">
      <c r="A218" s="8" t="s">
        <v>27</v>
      </c>
      <c r="B218" s="8" t="s">
        <v>44</v>
      </c>
      <c r="C218" s="8" t="s">
        <v>265</v>
      </c>
      <c r="D218" s="34">
        <f t="shared" si="3"/>
        <v>250</v>
      </c>
      <c r="E218" s="10">
        <v>3</v>
      </c>
      <c r="F218" s="10">
        <v>2</v>
      </c>
      <c r="G218" s="34">
        <v>0</v>
      </c>
      <c r="H218" s="34">
        <v>70</v>
      </c>
      <c r="I218" s="34">
        <v>20</v>
      </c>
      <c r="J218" s="34">
        <v>0</v>
      </c>
      <c r="K218" s="34">
        <v>0</v>
      </c>
      <c r="L218" s="34">
        <v>0</v>
      </c>
      <c r="M218" s="34">
        <v>0</v>
      </c>
      <c r="N218" s="34">
        <v>70</v>
      </c>
      <c r="O218" s="34">
        <v>20</v>
      </c>
      <c r="P218" s="34">
        <v>70</v>
      </c>
      <c r="Q218" s="34">
        <v>0</v>
      </c>
    </row>
    <row r="219" spans="1:17" x14ac:dyDescent="0.2">
      <c r="A219" s="8" t="s">
        <v>27</v>
      </c>
      <c r="B219" s="8" t="s">
        <v>44</v>
      </c>
      <c r="C219" s="8" t="s">
        <v>266</v>
      </c>
      <c r="D219" s="34">
        <f t="shared" si="3"/>
        <v>180</v>
      </c>
      <c r="E219" s="10">
        <v>2</v>
      </c>
      <c r="F219" s="10">
        <v>2</v>
      </c>
      <c r="G219" s="34">
        <v>0</v>
      </c>
      <c r="H219" s="34">
        <v>70</v>
      </c>
      <c r="I219" s="34">
        <v>20</v>
      </c>
      <c r="J219" s="34">
        <v>0</v>
      </c>
      <c r="K219" s="34">
        <v>0</v>
      </c>
      <c r="L219" s="34">
        <v>0</v>
      </c>
      <c r="M219" s="34">
        <v>0</v>
      </c>
      <c r="N219" s="34">
        <v>70</v>
      </c>
      <c r="O219" s="34">
        <v>20</v>
      </c>
      <c r="P219" s="34">
        <v>0</v>
      </c>
      <c r="Q219" s="34">
        <v>0</v>
      </c>
    </row>
    <row r="220" spans="1:17" x14ac:dyDescent="0.2">
      <c r="A220" s="8" t="s">
        <v>27</v>
      </c>
      <c r="B220" s="8" t="s">
        <v>44</v>
      </c>
      <c r="C220" s="8" t="s">
        <v>267</v>
      </c>
      <c r="D220" s="34">
        <f t="shared" si="3"/>
        <v>300</v>
      </c>
      <c r="E220" s="10">
        <v>3</v>
      </c>
      <c r="F220" s="10">
        <v>2</v>
      </c>
      <c r="G220" s="34">
        <v>0</v>
      </c>
      <c r="H220" s="34">
        <v>0</v>
      </c>
      <c r="I220" s="34">
        <v>0</v>
      </c>
      <c r="J220" s="34">
        <v>70</v>
      </c>
      <c r="K220" s="34">
        <v>20</v>
      </c>
      <c r="L220" s="34">
        <v>120</v>
      </c>
      <c r="M220" s="34">
        <v>0</v>
      </c>
      <c r="N220" s="34">
        <v>70</v>
      </c>
      <c r="O220" s="34">
        <v>20</v>
      </c>
      <c r="P220" s="34">
        <v>0</v>
      </c>
      <c r="Q220" s="34">
        <v>0</v>
      </c>
    </row>
    <row r="221" spans="1:17" x14ac:dyDescent="0.2">
      <c r="A221" s="8" t="s">
        <v>27</v>
      </c>
      <c r="B221" s="8" t="s">
        <v>44</v>
      </c>
      <c r="C221" s="8" t="s">
        <v>268</v>
      </c>
      <c r="D221" s="34">
        <f t="shared" si="3"/>
        <v>90</v>
      </c>
      <c r="E221" s="10">
        <v>1</v>
      </c>
      <c r="F221" s="10">
        <v>1</v>
      </c>
      <c r="G221" s="34">
        <v>0</v>
      </c>
      <c r="H221" s="34">
        <v>70</v>
      </c>
      <c r="I221" s="34">
        <v>20</v>
      </c>
      <c r="J221" s="34">
        <v>0</v>
      </c>
      <c r="K221" s="34">
        <v>0</v>
      </c>
      <c r="L221" s="34">
        <v>0</v>
      </c>
      <c r="M221" s="34">
        <v>0</v>
      </c>
      <c r="N221" s="34">
        <v>0</v>
      </c>
      <c r="O221" s="34">
        <v>0</v>
      </c>
      <c r="P221" s="34">
        <v>0</v>
      </c>
      <c r="Q221" s="34">
        <v>0</v>
      </c>
    </row>
    <row r="222" spans="1:17" x14ac:dyDescent="0.2">
      <c r="A222" s="8" t="s">
        <v>27</v>
      </c>
      <c r="B222" s="8" t="s">
        <v>44</v>
      </c>
      <c r="C222" s="8" t="s">
        <v>269</v>
      </c>
      <c r="D222" s="34">
        <f t="shared" si="3"/>
        <v>90</v>
      </c>
      <c r="E222" s="10">
        <v>1</v>
      </c>
      <c r="F222" s="10">
        <v>1</v>
      </c>
      <c r="G222" s="34">
        <v>0</v>
      </c>
      <c r="H222" s="34">
        <v>0</v>
      </c>
      <c r="I222" s="34">
        <v>0</v>
      </c>
      <c r="J222" s="34">
        <v>0</v>
      </c>
      <c r="K222" s="34">
        <v>0</v>
      </c>
      <c r="L222" s="34">
        <v>0</v>
      </c>
      <c r="M222" s="34">
        <v>0</v>
      </c>
      <c r="N222" s="34">
        <v>70</v>
      </c>
      <c r="O222" s="34">
        <v>20</v>
      </c>
      <c r="P222" s="34">
        <v>0</v>
      </c>
      <c r="Q222" s="34">
        <v>0</v>
      </c>
    </row>
    <row r="223" spans="1:17" x14ac:dyDescent="0.2">
      <c r="A223" s="8" t="s">
        <v>27</v>
      </c>
      <c r="B223" s="8" t="s">
        <v>44</v>
      </c>
      <c r="C223" s="8" t="s">
        <v>270</v>
      </c>
      <c r="D223" s="34">
        <f t="shared" si="3"/>
        <v>180</v>
      </c>
      <c r="E223" s="10">
        <v>2</v>
      </c>
      <c r="F223" s="10">
        <v>2</v>
      </c>
      <c r="G223" s="34">
        <v>0</v>
      </c>
      <c r="H223" s="34">
        <v>0</v>
      </c>
      <c r="I223" s="34">
        <v>0</v>
      </c>
      <c r="J223" s="34">
        <v>70</v>
      </c>
      <c r="K223" s="34">
        <v>20</v>
      </c>
      <c r="L223" s="34">
        <v>0</v>
      </c>
      <c r="M223" s="34">
        <v>0</v>
      </c>
      <c r="N223" s="34">
        <v>70</v>
      </c>
      <c r="O223" s="34">
        <v>20</v>
      </c>
      <c r="P223" s="34">
        <v>0</v>
      </c>
      <c r="Q223" s="34">
        <v>0</v>
      </c>
    </row>
    <row r="224" spans="1:17" x14ac:dyDescent="0.2">
      <c r="A224" s="8" t="s">
        <v>27</v>
      </c>
      <c r="B224" s="8" t="s">
        <v>44</v>
      </c>
      <c r="C224" s="8" t="s">
        <v>271</v>
      </c>
      <c r="D224" s="34">
        <f t="shared" si="3"/>
        <v>560</v>
      </c>
      <c r="E224" s="10">
        <v>5</v>
      </c>
      <c r="F224" s="10">
        <v>3</v>
      </c>
      <c r="G224" s="34">
        <v>100</v>
      </c>
      <c r="H224" s="34">
        <v>70</v>
      </c>
      <c r="I224" s="34">
        <v>20</v>
      </c>
      <c r="J224" s="34">
        <v>70</v>
      </c>
      <c r="K224" s="34">
        <v>20</v>
      </c>
      <c r="L224" s="34">
        <v>120</v>
      </c>
      <c r="M224" s="34">
        <v>0</v>
      </c>
      <c r="N224" s="34">
        <v>70</v>
      </c>
      <c r="O224" s="34">
        <v>20</v>
      </c>
      <c r="P224" s="34">
        <v>70</v>
      </c>
      <c r="Q224" s="34">
        <v>0</v>
      </c>
    </row>
    <row r="225" spans="1:17" x14ac:dyDescent="0.2">
      <c r="A225" s="8" t="s">
        <v>27</v>
      </c>
      <c r="B225" s="8" t="s">
        <v>44</v>
      </c>
      <c r="C225" s="8" t="s">
        <v>272</v>
      </c>
      <c r="D225" s="34">
        <f t="shared" si="3"/>
        <v>180</v>
      </c>
      <c r="E225" s="10">
        <v>2</v>
      </c>
      <c r="F225" s="10">
        <v>2</v>
      </c>
      <c r="G225" s="34">
        <v>0</v>
      </c>
      <c r="H225" s="34">
        <v>70</v>
      </c>
      <c r="I225" s="34">
        <v>20</v>
      </c>
      <c r="J225" s="34">
        <v>0</v>
      </c>
      <c r="K225" s="34">
        <v>0</v>
      </c>
      <c r="L225" s="34">
        <v>0</v>
      </c>
      <c r="M225" s="34">
        <v>0</v>
      </c>
      <c r="N225" s="34">
        <v>70</v>
      </c>
      <c r="O225" s="34">
        <v>20</v>
      </c>
      <c r="P225" s="34">
        <v>0</v>
      </c>
      <c r="Q225" s="34">
        <v>0</v>
      </c>
    </row>
    <row r="226" spans="1:17" x14ac:dyDescent="0.2">
      <c r="A226" s="8" t="s">
        <v>27</v>
      </c>
      <c r="B226" s="8" t="s">
        <v>44</v>
      </c>
      <c r="C226" s="8" t="s">
        <v>273</v>
      </c>
      <c r="D226" s="34">
        <f t="shared" si="3"/>
        <v>180</v>
      </c>
      <c r="E226" s="10">
        <v>2</v>
      </c>
      <c r="F226" s="10">
        <v>2</v>
      </c>
      <c r="G226" s="34">
        <v>0</v>
      </c>
      <c r="H226" s="34">
        <v>70</v>
      </c>
      <c r="I226" s="34">
        <v>20</v>
      </c>
      <c r="J226" s="34">
        <v>70</v>
      </c>
      <c r="K226" s="34">
        <v>20</v>
      </c>
      <c r="L226" s="34">
        <v>0</v>
      </c>
      <c r="M226" s="34">
        <v>0</v>
      </c>
      <c r="N226" s="34">
        <v>0</v>
      </c>
      <c r="O226" s="34">
        <v>0</v>
      </c>
      <c r="P226" s="34">
        <v>0</v>
      </c>
      <c r="Q226" s="34">
        <v>0</v>
      </c>
    </row>
    <row r="227" spans="1:17" x14ac:dyDescent="0.2">
      <c r="A227" s="8" t="s">
        <v>27</v>
      </c>
      <c r="B227" s="8" t="s">
        <v>44</v>
      </c>
      <c r="C227" s="8" t="s">
        <v>274</v>
      </c>
      <c r="D227" s="34">
        <f t="shared" si="3"/>
        <v>180</v>
      </c>
      <c r="E227" s="10">
        <v>2</v>
      </c>
      <c r="F227" s="10">
        <v>2</v>
      </c>
      <c r="G227" s="34">
        <v>0</v>
      </c>
      <c r="H227" s="34">
        <v>70</v>
      </c>
      <c r="I227" s="34">
        <v>20</v>
      </c>
      <c r="J227" s="34">
        <v>70</v>
      </c>
      <c r="K227" s="34">
        <v>20</v>
      </c>
      <c r="L227" s="34">
        <v>0</v>
      </c>
      <c r="M227" s="34">
        <v>0</v>
      </c>
      <c r="N227" s="34">
        <v>0</v>
      </c>
      <c r="O227" s="34">
        <v>0</v>
      </c>
      <c r="P227" s="34">
        <v>0</v>
      </c>
      <c r="Q227" s="34">
        <v>0</v>
      </c>
    </row>
    <row r="228" spans="1:17" x14ac:dyDescent="0.2">
      <c r="A228" s="8" t="s">
        <v>27</v>
      </c>
      <c r="B228" s="8" t="s">
        <v>44</v>
      </c>
      <c r="C228" s="8" t="s">
        <v>275</v>
      </c>
      <c r="D228" s="34">
        <f t="shared" si="3"/>
        <v>420</v>
      </c>
      <c r="E228" s="10">
        <v>4</v>
      </c>
      <c r="F228" s="10">
        <v>2</v>
      </c>
      <c r="G228" s="34">
        <v>50</v>
      </c>
      <c r="H228" s="34">
        <v>70</v>
      </c>
      <c r="I228" s="34">
        <v>20</v>
      </c>
      <c r="J228" s="34">
        <v>0</v>
      </c>
      <c r="K228" s="34">
        <v>0</v>
      </c>
      <c r="L228" s="34">
        <v>120</v>
      </c>
      <c r="M228" s="34">
        <v>0</v>
      </c>
      <c r="N228" s="34">
        <v>70</v>
      </c>
      <c r="O228" s="34">
        <v>20</v>
      </c>
      <c r="P228" s="34">
        <v>70</v>
      </c>
      <c r="Q228" s="34">
        <v>0</v>
      </c>
    </row>
    <row r="229" spans="1:17" x14ac:dyDescent="0.2">
      <c r="A229" s="8" t="s">
        <v>27</v>
      </c>
      <c r="B229" s="8" t="s">
        <v>44</v>
      </c>
      <c r="C229" s="8" t="s">
        <v>276</v>
      </c>
      <c r="D229" s="34">
        <f t="shared" si="3"/>
        <v>560</v>
      </c>
      <c r="E229" s="10">
        <v>5</v>
      </c>
      <c r="F229" s="10">
        <v>3</v>
      </c>
      <c r="G229" s="34">
        <v>100</v>
      </c>
      <c r="H229" s="34">
        <v>70</v>
      </c>
      <c r="I229" s="34">
        <v>20</v>
      </c>
      <c r="J229" s="34">
        <v>70</v>
      </c>
      <c r="K229" s="34">
        <v>20</v>
      </c>
      <c r="L229" s="34">
        <v>120</v>
      </c>
      <c r="M229" s="34">
        <v>0</v>
      </c>
      <c r="N229" s="34">
        <v>70</v>
      </c>
      <c r="O229" s="34">
        <v>20</v>
      </c>
      <c r="P229" s="34">
        <v>70</v>
      </c>
      <c r="Q229" s="34">
        <v>0</v>
      </c>
    </row>
    <row r="230" spans="1:17" x14ac:dyDescent="0.2">
      <c r="A230" s="8" t="s">
        <v>27</v>
      </c>
      <c r="B230" s="8" t="s">
        <v>44</v>
      </c>
      <c r="C230" s="8" t="s">
        <v>277</v>
      </c>
      <c r="D230" s="34">
        <f t="shared" si="3"/>
        <v>300</v>
      </c>
      <c r="E230" s="10">
        <v>3</v>
      </c>
      <c r="F230" s="10">
        <v>2</v>
      </c>
      <c r="G230" s="34">
        <v>0</v>
      </c>
      <c r="H230" s="34">
        <v>0</v>
      </c>
      <c r="I230" s="34">
        <v>0</v>
      </c>
      <c r="J230" s="34">
        <v>70</v>
      </c>
      <c r="K230" s="34">
        <v>20</v>
      </c>
      <c r="L230" s="34">
        <v>120</v>
      </c>
      <c r="M230" s="34">
        <v>0</v>
      </c>
      <c r="N230" s="34">
        <v>70</v>
      </c>
      <c r="O230" s="34">
        <v>20</v>
      </c>
      <c r="P230" s="34">
        <v>0</v>
      </c>
      <c r="Q230" s="34">
        <v>0</v>
      </c>
    </row>
    <row r="231" spans="1:17" x14ac:dyDescent="0.2">
      <c r="A231" s="8" t="s">
        <v>27</v>
      </c>
      <c r="B231" s="8" t="s">
        <v>44</v>
      </c>
      <c r="C231" s="8" t="s">
        <v>278</v>
      </c>
      <c r="D231" s="34">
        <f t="shared" si="3"/>
        <v>560</v>
      </c>
      <c r="E231" s="10">
        <v>5</v>
      </c>
      <c r="F231" s="10">
        <v>3</v>
      </c>
      <c r="G231" s="34">
        <v>100</v>
      </c>
      <c r="H231" s="34">
        <v>70</v>
      </c>
      <c r="I231" s="34">
        <v>20</v>
      </c>
      <c r="J231" s="34">
        <v>70</v>
      </c>
      <c r="K231" s="34">
        <v>20</v>
      </c>
      <c r="L231" s="34">
        <v>120</v>
      </c>
      <c r="M231" s="34">
        <v>0</v>
      </c>
      <c r="N231" s="34">
        <v>70</v>
      </c>
      <c r="O231" s="34">
        <v>20</v>
      </c>
      <c r="P231" s="34">
        <v>70</v>
      </c>
      <c r="Q231" s="34">
        <v>0</v>
      </c>
    </row>
    <row r="232" spans="1:17" x14ac:dyDescent="0.2">
      <c r="A232" s="8" t="s">
        <v>27</v>
      </c>
      <c r="B232" s="8" t="s">
        <v>44</v>
      </c>
      <c r="C232" s="8" t="s">
        <v>279</v>
      </c>
      <c r="D232" s="34">
        <f t="shared" si="3"/>
        <v>440</v>
      </c>
      <c r="E232" s="10">
        <v>4</v>
      </c>
      <c r="F232" s="10">
        <v>3</v>
      </c>
      <c r="G232" s="34">
        <v>50</v>
      </c>
      <c r="H232" s="34">
        <v>70</v>
      </c>
      <c r="I232" s="34">
        <v>20</v>
      </c>
      <c r="J232" s="34">
        <v>70</v>
      </c>
      <c r="K232" s="34">
        <v>20</v>
      </c>
      <c r="L232" s="34">
        <v>120</v>
      </c>
      <c r="M232" s="34">
        <v>0</v>
      </c>
      <c r="N232" s="34">
        <v>70</v>
      </c>
      <c r="O232" s="34">
        <v>20</v>
      </c>
      <c r="P232" s="34">
        <v>0</v>
      </c>
      <c r="Q232" s="34">
        <v>0</v>
      </c>
    </row>
    <row r="233" spans="1:17" x14ac:dyDescent="0.2">
      <c r="A233" s="8" t="s">
        <v>27</v>
      </c>
      <c r="B233" s="8" t="s">
        <v>44</v>
      </c>
      <c r="C233" s="8" t="s">
        <v>280</v>
      </c>
      <c r="D233" s="34">
        <f t="shared" si="3"/>
        <v>390</v>
      </c>
      <c r="E233" s="10">
        <v>4</v>
      </c>
      <c r="F233" s="10">
        <v>3</v>
      </c>
      <c r="G233" s="34">
        <v>50</v>
      </c>
      <c r="H233" s="34">
        <v>70</v>
      </c>
      <c r="I233" s="34">
        <v>20</v>
      </c>
      <c r="J233" s="34">
        <v>70</v>
      </c>
      <c r="K233" s="34">
        <v>20</v>
      </c>
      <c r="L233" s="34">
        <v>0</v>
      </c>
      <c r="M233" s="34">
        <v>0</v>
      </c>
      <c r="N233" s="34">
        <v>70</v>
      </c>
      <c r="O233" s="34">
        <v>20</v>
      </c>
      <c r="P233" s="34">
        <v>70</v>
      </c>
      <c r="Q233" s="34">
        <v>0</v>
      </c>
    </row>
    <row r="234" spans="1:17" x14ac:dyDescent="0.2">
      <c r="A234" s="8" t="s">
        <v>27</v>
      </c>
      <c r="B234" s="8" t="s">
        <v>44</v>
      </c>
      <c r="C234" s="8" t="s">
        <v>281</v>
      </c>
      <c r="D234" s="34">
        <f t="shared" si="3"/>
        <v>440</v>
      </c>
      <c r="E234" s="10">
        <v>4</v>
      </c>
      <c r="F234" s="10">
        <v>3</v>
      </c>
      <c r="G234" s="34">
        <v>50</v>
      </c>
      <c r="H234" s="34">
        <v>70</v>
      </c>
      <c r="I234" s="34">
        <v>20</v>
      </c>
      <c r="J234" s="34">
        <v>70</v>
      </c>
      <c r="K234" s="34">
        <v>20</v>
      </c>
      <c r="L234" s="34">
        <v>120</v>
      </c>
      <c r="M234" s="34">
        <v>0</v>
      </c>
      <c r="N234" s="34">
        <v>70</v>
      </c>
      <c r="O234" s="34">
        <v>20</v>
      </c>
      <c r="P234" s="34">
        <v>0</v>
      </c>
      <c r="Q234" s="34">
        <v>0</v>
      </c>
    </row>
    <row r="235" spans="1:17" x14ac:dyDescent="0.2">
      <c r="A235" s="8" t="s">
        <v>27</v>
      </c>
      <c r="B235" s="8" t="s">
        <v>44</v>
      </c>
      <c r="C235" s="8" t="s">
        <v>282</v>
      </c>
      <c r="D235" s="34">
        <f t="shared" si="3"/>
        <v>440</v>
      </c>
      <c r="E235" s="10">
        <v>4</v>
      </c>
      <c r="F235" s="10">
        <v>3</v>
      </c>
      <c r="G235" s="34">
        <v>50</v>
      </c>
      <c r="H235" s="34">
        <v>70</v>
      </c>
      <c r="I235" s="34">
        <v>20</v>
      </c>
      <c r="J235" s="34">
        <v>70</v>
      </c>
      <c r="K235" s="34">
        <v>20</v>
      </c>
      <c r="L235" s="34">
        <v>120</v>
      </c>
      <c r="M235" s="34">
        <v>0</v>
      </c>
      <c r="N235" s="34">
        <v>70</v>
      </c>
      <c r="O235" s="34">
        <v>20</v>
      </c>
      <c r="P235" s="34">
        <v>0</v>
      </c>
      <c r="Q235" s="34">
        <v>0</v>
      </c>
    </row>
    <row r="236" spans="1:17" x14ac:dyDescent="0.2">
      <c r="A236" s="8" t="s">
        <v>27</v>
      </c>
      <c r="B236" s="8" t="s">
        <v>44</v>
      </c>
      <c r="C236" s="8" t="s">
        <v>283</v>
      </c>
      <c r="D236" s="34">
        <f t="shared" si="3"/>
        <v>300</v>
      </c>
      <c r="E236" s="10">
        <v>3</v>
      </c>
      <c r="F236" s="10">
        <v>2</v>
      </c>
      <c r="G236" s="34">
        <v>0</v>
      </c>
      <c r="H236" s="34">
        <v>70</v>
      </c>
      <c r="I236" s="34">
        <v>20</v>
      </c>
      <c r="J236" s="34">
        <v>70</v>
      </c>
      <c r="K236" s="34">
        <v>20</v>
      </c>
      <c r="L236" s="34">
        <v>120</v>
      </c>
      <c r="M236" s="34">
        <v>0</v>
      </c>
      <c r="N236" s="34">
        <v>0</v>
      </c>
      <c r="O236" s="34">
        <v>0</v>
      </c>
      <c r="P236" s="34">
        <v>0</v>
      </c>
      <c r="Q236" s="34">
        <v>0</v>
      </c>
    </row>
    <row r="237" spans="1:17" x14ac:dyDescent="0.2">
      <c r="A237" s="8" t="s">
        <v>27</v>
      </c>
      <c r="B237" s="8" t="s">
        <v>44</v>
      </c>
      <c r="C237" s="8" t="s">
        <v>284</v>
      </c>
      <c r="D237" s="34">
        <f t="shared" si="3"/>
        <v>560</v>
      </c>
      <c r="E237" s="10">
        <v>5</v>
      </c>
      <c r="F237" s="10">
        <v>3</v>
      </c>
      <c r="G237" s="34">
        <v>100</v>
      </c>
      <c r="H237" s="34">
        <v>70</v>
      </c>
      <c r="I237" s="34">
        <v>20</v>
      </c>
      <c r="J237" s="34">
        <v>70</v>
      </c>
      <c r="K237" s="34">
        <v>20</v>
      </c>
      <c r="L237" s="34">
        <v>120</v>
      </c>
      <c r="M237" s="34">
        <v>0</v>
      </c>
      <c r="N237" s="34">
        <v>70</v>
      </c>
      <c r="O237" s="34">
        <v>20</v>
      </c>
      <c r="P237" s="34">
        <v>70</v>
      </c>
      <c r="Q237" s="34">
        <v>0</v>
      </c>
    </row>
    <row r="238" spans="1:17" x14ac:dyDescent="0.2">
      <c r="A238" s="8" t="s">
        <v>27</v>
      </c>
      <c r="B238" s="8" t="s">
        <v>44</v>
      </c>
      <c r="C238" s="8" t="s">
        <v>285</v>
      </c>
      <c r="D238" s="34">
        <f t="shared" si="3"/>
        <v>560</v>
      </c>
      <c r="E238" s="10">
        <v>5</v>
      </c>
      <c r="F238" s="10">
        <v>3</v>
      </c>
      <c r="G238" s="34">
        <v>100</v>
      </c>
      <c r="H238" s="34">
        <v>70</v>
      </c>
      <c r="I238" s="34">
        <v>20</v>
      </c>
      <c r="J238" s="34">
        <v>70</v>
      </c>
      <c r="K238" s="34">
        <v>20</v>
      </c>
      <c r="L238" s="34">
        <v>120</v>
      </c>
      <c r="M238" s="34">
        <v>0</v>
      </c>
      <c r="N238" s="34">
        <v>70</v>
      </c>
      <c r="O238" s="34">
        <v>20</v>
      </c>
      <c r="P238" s="34">
        <v>70</v>
      </c>
      <c r="Q238" s="34">
        <v>0</v>
      </c>
    </row>
    <row r="239" spans="1:17" x14ac:dyDescent="0.2">
      <c r="A239" s="8" t="s">
        <v>27</v>
      </c>
      <c r="B239" s="8" t="s">
        <v>45</v>
      </c>
      <c r="C239" s="8" t="s">
        <v>286</v>
      </c>
      <c r="D239" s="34">
        <f t="shared" si="3"/>
        <v>210</v>
      </c>
      <c r="E239" s="10">
        <v>2</v>
      </c>
      <c r="F239" s="10">
        <v>1</v>
      </c>
      <c r="G239" s="34">
        <v>0</v>
      </c>
      <c r="H239" s="34">
        <v>0</v>
      </c>
      <c r="I239" s="34">
        <v>0</v>
      </c>
      <c r="J239" s="34">
        <v>0</v>
      </c>
      <c r="K239" s="34">
        <v>0</v>
      </c>
      <c r="L239" s="34">
        <v>120</v>
      </c>
      <c r="M239" s="34">
        <v>0</v>
      </c>
      <c r="N239" s="34">
        <v>70</v>
      </c>
      <c r="O239" s="34">
        <v>20</v>
      </c>
      <c r="P239" s="34">
        <v>0</v>
      </c>
      <c r="Q239" s="34">
        <v>0</v>
      </c>
    </row>
    <row r="240" spans="1:17" x14ac:dyDescent="0.2">
      <c r="A240" s="8" t="s">
        <v>27</v>
      </c>
      <c r="B240" s="8" t="s">
        <v>45</v>
      </c>
      <c r="C240" s="8" t="s">
        <v>287</v>
      </c>
      <c r="D240" s="34">
        <f t="shared" si="3"/>
        <v>90</v>
      </c>
      <c r="E240" s="10">
        <v>1</v>
      </c>
      <c r="F240" s="10">
        <v>1</v>
      </c>
      <c r="G240" s="34">
        <v>0</v>
      </c>
      <c r="H240" s="34">
        <v>0</v>
      </c>
      <c r="I240" s="34">
        <v>0</v>
      </c>
      <c r="J240" s="34">
        <v>0</v>
      </c>
      <c r="K240" s="34">
        <v>0</v>
      </c>
      <c r="L240" s="34">
        <v>0</v>
      </c>
      <c r="M240" s="34">
        <v>0</v>
      </c>
      <c r="N240" s="34">
        <v>70</v>
      </c>
      <c r="O240" s="34">
        <v>20</v>
      </c>
      <c r="P240" s="34">
        <v>0</v>
      </c>
      <c r="Q240" s="34">
        <v>0</v>
      </c>
    </row>
    <row r="241" spans="1:17" x14ac:dyDescent="0.2">
      <c r="A241" s="8" t="s">
        <v>27</v>
      </c>
      <c r="B241" s="8" t="s">
        <v>45</v>
      </c>
      <c r="C241" s="8" t="s">
        <v>288</v>
      </c>
      <c r="D241" s="34">
        <f t="shared" si="3"/>
        <v>440</v>
      </c>
      <c r="E241" s="10">
        <v>4</v>
      </c>
      <c r="F241" s="10">
        <v>3</v>
      </c>
      <c r="G241" s="34">
        <v>50</v>
      </c>
      <c r="H241" s="34">
        <v>70</v>
      </c>
      <c r="I241" s="34">
        <v>20</v>
      </c>
      <c r="J241" s="34">
        <v>70</v>
      </c>
      <c r="K241" s="34">
        <v>20</v>
      </c>
      <c r="L241" s="34">
        <v>120</v>
      </c>
      <c r="M241" s="34">
        <v>0</v>
      </c>
      <c r="N241" s="34">
        <v>70</v>
      </c>
      <c r="O241" s="34">
        <v>20</v>
      </c>
      <c r="P241" s="34">
        <v>0</v>
      </c>
      <c r="Q241" s="34">
        <v>0</v>
      </c>
    </row>
    <row r="242" spans="1:17" x14ac:dyDescent="0.2">
      <c r="A242" s="8" t="s">
        <v>27</v>
      </c>
      <c r="B242" s="8" t="s">
        <v>45</v>
      </c>
      <c r="C242" s="8" t="s">
        <v>289</v>
      </c>
      <c r="D242" s="34">
        <f t="shared" si="3"/>
        <v>560</v>
      </c>
      <c r="E242" s="10">
        <v>5</v>
      </c>
      <c r="F242" s="10">
        <v>3</v>
      </c>
      <c r="G242" s="34">
        <v>100</v>
      </c>
      <c r="H242" s="34">
        <v>70</v>
      </c>
      <c r="I242" s="34">
        <v>20</v>
      </c>
      <c r="J242" s="34">
        <v>70</v>
      </c>
      <c r="K242" s="34">
        <v>20</v>
      </c>
      <c r="L242" s="34">
        <v>120</v>
      </c>
      <c r="M242" s="34">
        <v>0</v>
      </c>
      <c r="N242" s="34">
        <v>70</v>
      </c>
      <c r="O242" s="34">
        <v>20</v>
      </c>
      <c r="P242" s="34">
        <v>70</v>
      </c>
      <c r="Q242" s="34">
        <v>0</v>
      </c>
    </row>
    <row r="243" spans="1:17" x14ac:dyDescent="0.2">
      <c r="A243" s="8" t="s">
        <v>27</v>
      </c>
      <c r="B243" s="8" t="s">
        <v>45</v>
      </c>
      <c r="C243" s="8" t="s">
        <v>290</v>
      </c>
      <c r="D243" s="34">
        <f t="shared" si="3"/>
        <v>180</v>
      </c>
      <c r="E243" s="10">
        <v>2</v>
      </c>
      <c r="F243" s="10">
        <v>2</v>
      </c>
      <c r="G243" s="34">
        <v>0</v>
      </c>
      <c r="H243" s="34">
        <v>0</v>
      </c>
      <c r="I243" s="34">
        <v>0</v>
      </c>
      <c r="J243" s="34">
        <v>70</v>
      </c>
      <c r="K243" s="34">
        <v>20</v>
      </c>
      <c r="L243" s="34">
        <v>0</v>
      </c>
      <c r="M243" s="34">
        <v>0</v>
      </c>
      <c r="N243" s="34">
        <v>70</v>
      </c>
      <c r="O243" s="34">
        <v>20</v>
      </c>
      <c r="P243" s="34">
        <v>0</v>
      </c>
      <c r="Q243" s="34">
        <v>0</v>
      </c>
    </row>
    <row r="244" spans="1:17" x14ac:dyDescent="0.2">
      <c r="A244" s="8" t="s">
        <v>27</v>
      </c>
      <c r="B244" s="8" t="s">
        <v>45</v>
      </c>
      <c r="C244" s="8" t="s">
        <v>291</v>
      </c>
      <c r="D244" s="34">
        <f t="shared" si="3"/>
        <v>270</v>
      </c>
      <c r="E244" s="10">
        <v>3</v>
      </c>
      <c r="F244" s="10">
        <v>3</v>
      </c>
      <c r="G244" s="34">
        <v>0</v>
      </c>
      <c r="H244" s="34">
        <v>70</v>
      </c>
      <c r="I244" s="34">
        <v>20</v>
      </c>
      <c r="J244" s="34">
        <v>70</v>
      </c>
      <c r="K244" s="34">
        <v>20</v>
      </c>
      <c r="L244" s="34">
        <v>0</v>
      </c>
      <c r="M244" s="34">
        <v>0</v>
      </c>
      <c r="N244" s="34">
        <v>70</v>
      </c>
      <c r="O244" s="34">
        <v>20</v>
      </c>
      <c r="P244" s="34">
        <v>0</v>
      </c>
      <c r="Q244" s="34">
        <v>0</v>
      </c>
    </row>
    <row r="245" spans="1:17" x14ac:dyDescent="0.2">
      <c r="A245" s="8" t="s">
        <v>27</v>
      </c>
      <c r="B245" s="8" t="s">
        <v>45</v>
      </c>
      <c r="C245" s="8" t="s">
        <v>292</v>
      </c>
      <c r="D245" s="34">
        <f t="shared" si="3"/>
        <v>440</v>
      </c>
      <c r="E245" s="10">
        <v>4</v>
      </c>
      <c r="F245" s="10">
        <v>3</v>
      </c>
      <c r="G245" s="34">
        <v>50</v>
      </c>
      <c r="H245" s="34">
        <v>70</v>
      </c>
      <c r="I245" s="34">
        <v>20</v>
      </c>
      <c r="J245" s="34">
        <v>70</v>
      </c>
      <c r="K245" s="34">
        <v>20</v>
      </c>
      <c r="L245" s="34">
        <v>120</v>
      </c>
      <c r="M245" s="34">
        <v>0</v>
      </c>
      <c r="N245" s="34">
        <v>70</v>
      </c>
      <c r="O245" s="34">
        <v>20</v>
      </c>
      <c r="P245" s="34">
        <v>0</v>
      </c>
      <c r="Q245" s="34">
        <v>0</v>
      </c>
    </row>
    <row r="246" spans="1:17" x14ac:dyDescent="0.2">
      <c r="A246" s="8" t="s">
        <v>27</v>
      </c>
      <c r="B246" s="8" t="s">
        <v>45</v>
      </c>
      <c r="C246" s="8" t="s">
        <v>293</v>
      </c>
      <c r="D246" s="34">
        <f t="shared" si="3"/>
        <v>440</v>
      </c>
      <c r="E246" s="10">
        <v>4</v>
      </c>
      <c r="F246" s="10">
        <v>3</v>
      </c>
      <c r="G246" s="34">
        <v>50</v>
      </c>
      <c r="H246" s="34">
        <v>70</v>
      </c>
      <c r="I246" s="34">
        <v>20</v>
      </c>
      <c r="J246" s="34">
        <v>70</v>
      </c>
      <c r="K246" s="34">
        <v>20</v>
      </c>
      <c r="L246" s="34">
        <v>120</v>
      </c>
      <c r="M246" s="34">
        <v>0</v>
      </c>
      <c r="N246" s="34">
        <v>70</v>
      </c>
      <c r="O246" s="34">
        <v>20</v>
      </c>
      <c r="P246" s="34">
        <v>0</v>
      </c>
      <c r="Q246" s="34">
        <v>0</v>
      </c>
    </row>
    <row r="247" spans="1:17" x14ac:dyDescent="0.2">
      <c r="A247" s="8" t="s">
        <v>27</v>
      </c>
      <c r="B247" s="8" t="s">
        <v>45</v>
      </c>
      <c r="C247" s="8" t="s">
        <v>294</v>
      </c>
      <c r="D247" s="34">
        <f t="shared" si="3"/>
        <v>560</v>
      </c>
      <c r="E247" s="10">
        <v>5</v>
      </c>
      <c r="F247" s="10">
        <v>3</v>
      </c>
      <c r="G247" s="34">
        <v>100</v>
      </c>
      <c r="H247" s="34">
        <v>70</v>
      </c>
      <c r="I247" s="34">
        <v>20</v>
      </c>
      <c r="J247" s="34">
        <v>70</v>
      </c>
      <c r="K247" s="34">
        <v>20</v>
      </c>
      <c r="L247" s="34">
        <v>120</v>
      </c>
      <c r="M247" s="34">
        <v>0</v>
      </c>
      <c r="N247" s="34">
        <v>70</v>
      </c>
      <c r="O247" s="34">
        <v>20</v>
      </c>
      <c r="P247" s="34">
        <v>70</v>
      </c>
      <c r="Q247" s="34">
        <v>0</v>
      </c>
    </row>
    <row r="248" spans="1:17" x14ac:dyDescent="0.2">
      <c r="A248" s="8" t="s">
        <v>27</v>
      </c>
      <c r="B248" s="8" t="s">
        <v>45</v>
      </c>
      <c r="C248" s="8" t="s">
        <v>295</v>
      </c>
      <c r="D248" s="34">
        <f t="shared" si="3"/>
        <v>420</v>
      </c>
      <c r="E248" s="10">
        <v>4</v>
      </c>
      <c r="F248" s="10">
        <v>2</v>
      </c>
      <c r="G248" s="34">
        <v>50</v>
      </c>
      <c r="H248" s="34">
        <v>0</v>
      </c>
      <c r="I248" s="34">
        <v>0</v>
      </c>
      <c r="J248" s="34">
        <v>70</v>
      </c>
      <c r="K248" s="34">
        <v>20</v>
      </c>
      <c r="L248" s="34">
        <v>120</v>
      </c>
      <c r="M248" s="34">
        <v>0</v>
      </c>
      <c r="N248" s="34">
        <v>70</v>
      </c>
      <c r="O248" s="34">
        <v>20</v>
      </c>
      <c r="P248" s="34">
        <v>70</v>
      </c>
      <c r="Q248" s="34">
        <v>0</v>
      </c>
    </row>
    <row r="249" spans="1:17" x14ac:dyDescent="0.2">
      <c r="A249" s="8" t="s">
        <v>27</v>
      </c>
      <c r="B249" s="8" t="s">
        <v>45</v>
      </c>
      <c r="C249" s="8" t="s">
        <v>296</v>
      </c>
      <c r="D249" s="34">
        <f t="shared" si="3"/>
        <v>440</v>
      </c>
      <c r="E249" s="10">
        <v>4</v>
      </c>
      <c r="F249" s="10">
        <v>3</v>
      </c>
      <c r="G249" s="34">
        <v>50</v>
      </c>
      <c r="H249" s="34">
        <v>70</v>
      </c>
      <c r="I249" s="34">
        <v>20</v>
      </c>
      <c r="J249" s="34">
        <v>70</v>
      </c>
      <c r="K249" s="34">
        <v>20</v>
      </c>
      <c r="L249" s="34">
        <v>120</v>
      </c>
      <c r="M249" s="34">
        <v>0</v>
      </c>
      <c r="N249" s="34">
        <v>70</v>
      </c>
      <c r="O249" s="34">
        <v>20</v>
      </c>
      <c r="P249" s="34">
        <v>0</v>
      </c>
      <c r="Q249" s="34">
        <v>0</v>
      </c>
    </row>
    <row r="250" spans="1:17" x14ac:dyDescent="0.2">
      <c r="A250" s="8" t="s">
        <v>27</v>
      </c>
      <c r="B250" s="8" t="s">
        <v>45</v>
      </c>
      <c r="C250" s="8" t="s">
        <v>297</v>
      </c>
      <c r="D250" s="34">
        <f t="shared" si="3"/>
        <v>560</v>
      </c>
      <c r="E250" s="10">
        <v>5</v>
      </c>
      <c r="F250" s="10">
        <v>3</v>
      </c>
      <c r="G250" s="34">
        <v>100</v>
      </c>
      <c r="H250" s="34">
        <v>70</v>
      </c>
      <c r="I250" s="34">
        <v>20</v>
      </c>
      <c r="J250" s="34">
        <v>70</v>
      </c>
      <c r="K250" s="34">
        <v>20</v>
      </c>
      <c r="L250" s="34">
        <v>120</v>
      </c>
      <c r="M250" s="34">
        <v>0</v>
      </c>
      <c r="N250" s="34">
        <v>70</v>
      </c>
      <c r="O250" s="34">
        <v>20</v>
      </c>
      <c r="P250" s="34">
        <v>70</v>
      </c>
      <c r="Q250" s="34">
        <v>0</v>
      </c>
    </row>
    <row r="251" spans="1:17" x14ac:dyDescent="0.2">
      <c r="A251" s="8" t="s">
        <v>27</v>
      </c>
      <c r="B251" s="8" t="s">
        <v>45</v>
      </c>
      <c r="C251" s="8" t="s">
        <v>298</v>
      </c>
      <c r="D251" s="34">
        <f t="shared" si="3"/>
        <v>210</v>
      </c>
      <c r="E251" s="10">
        <v>2</v>
      </c>
      <c r="F251" s="10">
        <v>1</v>
      </c>
      <c r="G251" s="34">
        <v>0</v>
      </c>
      <c r="H251" s="34">
        <v>0</v>
      </c>
      <c r="I251" s="34">
        <v>0</v>
      </c>
      <c r="J251" s="34">
        <v>0</v>
      </c>
      <c r="K251" s="34">
        <v>0</v>
      </c>
      <c r="L251" s="34">
        <v>120</v>
      </c>
      <c r="M251" s="34">
        <v>0</v>
      </c>
      <c r="N251" s="34">
        <v>70</v>
      </c>
      <c r="O251" s="34">
        <v>20</v>
      </c>
      <c r="P251" s="34">
        <v>0</v>
      </c>
      <c r="Q251" s="34">
        <v>0</v>
      </c>
    </row>
    <row r="252" spans="1:17" x14ac:dyDescent="0.2">
      <c r="A252" s="8" t="s">
        <v>27</v>
      </c>
      <c r="B252" s="8" t="s">
        <v>45</v>
      </c>
      <c r="C252" s="8" t="s">
        <v>299</v>
      </c>
      <c r="D252" s="34">
        <f t="shared" si="3"/>
        <v>180</v>
      </c>
      <c r="E252" s="10">
        <v>2</v>
      </c>
      <c r="F252" s="10">
        <v>2</v>
      </c>
      <c r="G252" s="34">
        <v>0</v>
      </c>
      <c r="H252" s="34">
        <v>0</v>
      </c>
      <c r="I252" s="34">
        <v>0</v>
      </c>
      <c r="J252" s="34">
        <v>70</v>
      </c>
      <c r="K252" s="34">
        <v>20</v>
      </c>
      <c r="L252" s="34">
        <v>0</v>
      </c>
      <c r="M252" s="34">
        <v>0</v>
      </c>
      <c r="N252" s="34">
        <v>70</v>
      </c>
      <c r="O252" s="34">
        <v>20</v>
      </c>
      <c r="P252" s="34">
        <v>0</v>
      </c>
      <c r="Q252" s="34">
        <v>0</v>
      </c>
    </row>
    <row r="253" spans="1:17" x14ac:dyDescent="0.2">
      <c r="A253" s="8" t="s">
        <v>27</v>
      </c>
      <c r="B253" s="8" t="s">
        <v>45</v>
      </c>
      <c r="C253" s="8" t="s">
        <v>300</v>
      </c>
      <c r="D253" s="34">
        <f t="shared" si="3"/>
        <v>420</v>
      </c>
      <c r="E253" s="10">
        <v>4</v>
      </c>
      <c r="F253" s="10">
        <v>2</v>
      </c>
      <c r="G253" s="34">
        <v>50</v>
      </c>
      <c r="H253" s="34">
        <v>70</v>
      </c>
      <c r="I253" s="34">
        <v>20</v>
      </c>
      <c r="J253" s="34">
        <v>0</v>
      </c>
      <c r="K253" s="34">
        <v>0</v>
      </c>
      <c r="L253" s="34">
        <v>120</v>
      </c>
      <c r="M253" s="34">
        <v>0</v>
      </c>
      <c r="N253" s="34">
        <v>70</v>
      </c>
      <c r="O253" s="34">
        <v>20</v>
      </c>
      <c r="P253" s="34">
        <v>70</v>
      </c>
      <c r="Q253" s="34">
        <v>0</v>
      </c>
    </row>
    <row r="254" spans="1:17" x14ac:dyDescent="0.2">
      <c r="A254" s="8" t="s">
        <v>27</v>
      </c>
      <c r="B254" s="8" t="s">
        <v>45</v>
      </c>
      <c r="C254" s="8" t="s">
        <v>301</v>
      </c>
      <c r="D254" s="34">
        <f t="shared" si="3"/>
        <v>440</v>
      </c>
      <c r="E254" s="10">
        <v>4</v>
      </c>
      <c r="F254" s="10">
        <v>3</v>
      </c>
      <c r="G254" s="34">
        <v>50</v>
      </c>
      <c r="H254" s="34">
        <v>70</v>
      </c>
      <c r="I254" s="34">
        <v>20</v>
      </c>
      <c r="J254" s="34">
        <v>70</v>
      </c>
      <c r="K254" s="34">
        <v>20</v>
      </c>
      <c r="L254" s="34">
        <v>120</v>
      </c>
      <c r="M254" s="34">
        <v>0</v>
      </c>
      <c r="N254" s="34">
        <v>70</v>
      </c>
      <c r="O254" s="34">
        <v>20</v>
      </c>
      <c r="P254" s="34">
        <v>0</v>
      </c>
      <c r="Q254" s="34">
        <v>0</v>
      </c>
    </row>
    <row r="255" spans="1:17" x14ac:dyDescent="0.2">
      <c r="A255" s="8" t="s">
        <v>27</v>
      </c>
      <c r="B255" s="8" t="s">
        <v>45</v>
      </c>
      <c r="C255" s="8" t="s">
        <v>302</v>
      </c>
      <c r="D255" s="34">
        <f t="shared" si="3"/>
        <v>180</v>
      </c>
      <c r="E255" s="10">
        <v>2</v>
      </c>
      <c r="F255" s="10">
        <v>2</v>
      </c>
      <c r="G255" s="34">
        <v>0</v>
      </c>
      <c r="H255" s="34">
        <v>0</v>
      </c>
      <c r="I255" s="34">
        <v>0</v>
      </c>
      <c r="J255" s="34">
        <v>70</v>
      </c>
      <c r="K255" s="34">
        <v>20</v>
      </c>
      <c r="L255" s="34">
        <v>0</v>
      </c>
      <c r="M255" s="34">
        <v>0</v>
      </c>
      <c r="N255" s="34">
        <v>70</v>
      </c>
      <c r="O255" s="34">
        <v>20</v>
      </c>
      <c r="P255" s="34">
        <v>0</v>
      </c>
      <c r="Q255" s="34">
        <v>0</v>
      </c>
    </row>
    <row r="256" spans="1:17" x14ac:dyDescent="0.2">
      <c r="A256" s="8" t="s">
        <v>27</v>
      </c>
      <c r="B256" s="8" t="s">
        <v>45</v>
      </c>
      <c r="C256" s="8" t="s">
        <v>303</v>
      </c>
      <c r="D256" s="34">
        <f t="shared" si="3"/>
        <v>190</v>
      </c>
      <c r="E256" s="10">
        <v>2</v>
      </c>
      <c r="F256" s="10">
        <v>0</v>
      </c>
      <c r="G256" s="34">
        <v>0</v>
      </c>
      <c r="H256" s="34">
        <v>0</v>
      </c>
      <c r="I256" s="34">
        <v>0</v>
      </c>
      <c r="J256" s="34">
        <v>0</v>
      </c>
      <c r="K256" s="34">
        <v>0</v>
      </c>
      <c r="L256" s="34">
        <v>120</v>
      </c>
      <c r="M256" s="34">
        <v>0</v>
      </c>
      <c r="N256" s="34">
        <v>0</v>
      </c>
      <c r="O256" s="34">
        <v>0</v>
      </c>
      <c r="P256" s="34">
        <v>70</v>
      </c>
      <c r="Q256" s="34">
        <v>0</v>
      </c>
    </row>
    <row r="257" spans="1:17" x14ac:dyDescent="0.2">
      <c r="A257" s="8" t="s">
        <v>27</v>
      </c>
      <c r="B257" s="8" t="s">
        <v>45</v>
      </c>
      <c r="C257" s="8" t="s">
        <v>304</v>
      </c>
      <c r="D257" s="34">
        <f t="shared" si="3"/>
        <v>420</v>
      </c>
      <c r="E257" s="10">
        <v>4</v>
      </c>
      <c r="F257" s="10">
        <v>2</v>
      </c>
      <c r="G257" s="34">
        <v>50</v>
      </c>
      <c r="H257" s="34">
        <v>70</v>
      </c>
      <c r="I257" s="34">
        <v>20</v>
      </c>
      <c r="J257" s="34">
        <v>0</v>
      </c>
      <c r="K257" s="34">
        <v>0</v>
      </c>
      <c r="L257" s="34">
        <v>120</v>
      </c>
      <c r="M257" s="34">
        <v>0</v>
      </c>
      <c r="N257" s="34">
        <v>70</v>
      </c>
      <c r="O257" s="34">
        <v>20</v>
      </c>
      <c r="P257" s="34">
        <v>70</v>
      </c>
      <c r="Q257" s="34">
        <v>0</v>
      </c>
    </row>
    <row r="258" spans="1:17" x14ac:dyDescent="0.2">
      <c r="A258" s="8" t="s">
        <v>27</v>
      </c>
      <c r="B258" s="8" t="s">
        <v>46</v>
      </c>
      <c r="C258" s="8" t="s">
        <v>305</v>
      </c>
      <c r="D258" s="34">
        <f t="shared" si="3"/>
        <v>560</v>
      </c>
      <c r="E258" s="10">
        <v>5</v>
      </c>
      <c r="F258" s="10">
        <v>3</v>
      </c>
      <c r="G258" s="34">
        <v>100</v>
      </c>
      <c r="H258" s="34">
        <v>70</v>
      </c>
      <c r="I258" s="34">
        <v>20</v>
      </c>
      <c r="J258" s="34">
        <v>70</v>
      </c>
      <c r="K258" s="34">
        <v>20</v>
      </c>
      <c r="L258" s="34">
        <v>120</v>
      </c>
      <c r="M258" s="34">
        <v>0</v>
      </c>
      <c r="N258" s="34">
        <v>70</v>
      </c>
      <c r="O258" s="34">
        <v>20</v>
      </c>
      <c r="P258" s="34">
        <v>70</v>
      </c>
      <c r="Q258" s="34">
        <v>0</v>
      </c>
    </row>
    <row r="259" spans="1:17" x14ac:dyDescent="0.2">
      <c r="A259" s="8" t="s">
        <v>27</v>
      </c>
      <c r="B259" s="8" t="s">
        <v>46</v>
      </c>
      <c r="C259" s="8" t="s">
        <v>306</v>
      </c>
      <c r="D259" s="34">
        <f t="shared" si="3"/>
        <v>180</v>
      </c>
      <c r="E259" s="10">
        <v>2</v>
      </c>
      <c r="F259" s="10">
        <v>2</v>
      </c>
      <c r="G259" s="34">
        <v>0</v>
      </c>
      <c r="H259" s="34">
        <v>70</v>
      </c>
      <c r="I259" s="34">
        <v>20</v>
      </c>
      <c r="J259" s="34">
        <v>70</v>
      </c>
      <c r="K259" s="34">
        <v>20</v>
      </c>
      <c r="L259" s="34">
        <v>0</v>
      </c>
      <c r="M259" s="34">
        <v>0</v>
      </c>
      <c r="N259" s="34">
        <v>0</v>
      </c>
      <c r="O259" s="34">
        <v>0</v>
      </c>
      <c r="P259" s="34">
        <v>0</v>
      </c>
      <c r="Q259" s="34">
        <v>0</v>
      </c>
    </row>
    <row r="260" spans="1:17" x14ac:dyDescent="0.2">
      <c r="A260" s="8" t="s">
        <v>27</v>
      </c>
      <c r="B260" s="8" t="s">
        <v>46</v>
      </c>
      <c r="C260" s="8" t="s">
        <v>307</v>
      </c>
      <c r="D260" s="34">
        <f t="shared" ref="D260:D308" si="4">SUM(G260:Q260)</f>
        <v>560</v>
      </c>
      <c r="E260" s="10">
        <v>5</v>
      </c>
      <c r="F260" s="10">
        <v>3</v>
      </c>
      <c r="G260" s="34">
        <v>100</v>
      </c>
      <c r="H260" s="34">
        <v>70</v>
      </c>
      <c r="I260" s="34">
        <v>20</v>
      </c>
      <c r="J260" s="34">
        <v>70</v>
      </c>
      <c r="K260" s="34">
        <v>20</v>
      </c>
      <c r="L260" s="34">
        <v>120</v>
      </c>
      <c r="M260" s="34">
        <v>0</v>
      </c>
      <c r="N260" s="34">
        <v>70</v>
      </c>
      <c r="O260" s="34">
        <v>20</v>
      </c>
      <c r="P260" s="34">
        <v>70</v>
      </c>
      <c r="Q260" s="34">
        <v>0</v>
      </c>
    </row>
    <row r="261" spans="1:17" x14ac:dyDescent="0.2">
      <c r="A261" s="8" t="s">
        <v>27</v>
      </c>
      <c r="B261" s="8" t="s">
        <v>46</v>
      </c>
      <c r="C261" s="8" t="s">
        <v>308</v>
      </c>
      <c r="D261" s="34">
        <f t="shared" si="4"/>
        <v>250</v>
      </c>
      <c r="E261" s="10">
        <v>3</v>
      </c>
      <c r="F261" s="10">
        <v>2</v>
      </c>
      <c r="G261" s="34">
        <v>0</v>
      </c>
      <c r="H261" s="34">
        <v>70</v>
      </c>
      <c r="I261" s="34">
        <v>20</v>
      </c>
      <c r="J261" s="34">
        <v>0</v>
      </c>
      <c r="K261" s="34">
        <v>0</v>
      </c>
      <c r="L261" s="34">
        <v>0</v>
      </c>
      <c r="M261" s="34">
        <v>0</v>
      </c>
      <c r="N261" s="34">
        <v>70</v>
      </c>
      <c r="O261" s="34">
        <v>20</v>
      </c>
      <c r="P261" s="34">
        <v>70</v>
      </c>
      <c r="Q261" s="34">
        <v>0</v>
      </c>
    </row>
    <row r="262" spans="1:17" x14ac:dyDescent="0.2">
      <c r="A262" s="8" t="s">
        <v>27</v>
      </c>
      <c r="B262" s="8" t="s">
        <v>46</v>
      </c>
      <c r="C262" s="8" t="s">
        <v>309</v>
      </c>
      <c r="D262" s="34">
        <f t="shared" si="4"/>
        <v>440</v>
      </c>
      <c r="E262" s="10">
        <v>4</v>
      </c>
      <c r="F262" s="10">
        <v>3</v>
      </c>
      <c r="G262" s="34">
        <v>50</v>
      </c>
      <c r="H262" s="34">
        <v>70</v>
      </c>
      <c r="I262" s="34">
        <v>20</v>
      </c>
      <c r="J262" s="34">
        <v>70</v>
      </c>
      <c r="K262" s="34">
        <v>20</v>
      </c>
      <c r="L262" s="34">
        <v>120</v>
      </c>
      <c r="M262" s="34">
        <v>0</v>
      </c>
      <c r="N262" s="34">
        <v>70</v>
      </c>
      <c r="O262" s="34">
        <v>20</v>
      </c>
      <c r="P262" s="34">
        <v>0</v>
      </c>
      <c r="Q262" s="34">
        <v>0</v>
      </c>
    </row>
    <row r="263" spans="1:17" x14ac:dyDescent="0.2">
      <c r="A263" s="8" t="s">
        <v>27</v>
      </c>
      <c r="B263" s="8" t="s">
        <v>46</v>
      </c>
      <c r="C263" s="8" t="s">
        <v>310</v>
      </c>
      <c r="D263" s="34">
        <f t="shared" si="4"/>
        <v>90</v>
      </c>
      <c r="E263" s="10">
        <v>1</v>
      </c>
      <c r="F263" s="10">
        <v>1</v>
      </c>
      <c r="G263" s="34">
        <v>0</v>
      </c>
      <c r="H263" s="34">
        <v>0</v>
      </c>
      <c r="I263" s="34">
        <v>0</v>
      </c>
      <c r="J263" s="34">
        <v>70</v>
      </c>
      <c r="K263" s="34">
        <v>20</v>
      </c>
      <c r="L263" s="34">
        <v>0</v>
      </c>
      <c r="M263" s="34">
        <v>0</v>
      </c>
      <c r="N263" s="34">
        <v>0</v>
      </c>
      <c r="O263" s="34">
        <v>0</v>
      </c>
      <c r="P263" s="34">
        <v>0</v>
      </c>
      <c r="Q263" s="34">
        <v>0</v>
      </c>
    </row>
    <row r="264" spans="1:17" x14ac:dyDescent="0.2">
      <c r="A264" s="8" t="s">
        <v>27</v>
      </c>
      <c r="B264" s="8" t="s">
        <v>46</v>
      </c>
      <c r="C264" s="8" t="s">
        <v>311</v>
      </c>
      <c r="D264" s="34">
        <f t="shared" si="4"/>
        <v>180</v>
      </c>
      <c r="E264" s="10">
        <v>2</v>
      </c>
      <c r="F264" s="10">
        <v>2</v>
      </c>
      <c r="G264" s="34">
        <v>0</v>
      </c>
      <c r="H264" s="34">
        <v>70</v>
      </c>
      <c r="I264" s="34">
        <v>20</v>
      </c>
      <c r="J264" s="34">
        <v>70</v>
      </c>
      <c r="K264" s="34">
        <v>20</v>
      </c>
      <c r="L264" s="34">
        <v>0</v>
      </c>
      <c r="M264" s="34">
        <v>0</v>
      </c>
      <c r="N264" s="34">
        <v>0</v>
      </c>
      <c r="O264" s="34">
        <v>0</v>
      </c>
      <c r="P264" s="34">
        <v>0</v>
      </c>
      <c r="Q264" s="34">
        <v>0</v>
      </c>
    </row>
    <row r="265" spans="1:17" x14ac:dyDescent="0.2">
      <c r="A265" s="8" t="s">
        <v>27</v>
      </c>
      <c r="B265" s="8" t="s">
        <v>46</v>
      </c>
      <c r="C265" s="8" t="s">
        <v>312</v>
      </c>
      <c r="D265" s="34">
        <f t="shared" si="4"/>
        <v>440</v>
      </c>
      <c r="E265" s="10">
        <v>4</v>
      </c>
      <c r="F265" s="10">
        <v>3</v>
      </c>
      <c r="G265" s="34">
        <v>50</v>
      </c>
      <c r="H265" s="34">
        <v>70</v>
      </c>
      <c r="I265" s="34">
        <v>20</v>
      </c>
      <c r="J265" s="34">
        <v>70</v>
      </c>
      <c r="K265" s="34">
        <v>20</v>
      </c>
      <c r="L265" s="34">
        <v>120</v>
      </c>
      <c r="M265" s="34">
        <v>0</v>
      </c>
      <c r="N265" s="34">
        <v>70</v>
      </c>
      <c r="O265" s="34">
        <v>20</v>
      </c>
      <c r="P265" s="34">
        <v>0</v>
      </c>
      <c r="Q265" s="34">
        <v>0</v>
      </c>
    </row>
    <row r="266" spans="1:17" x14ac:dyDescent="0.2">
      <c r="A266" s="8" t="s">
        <v>27</v>
      </c>
      <c r="B266" s="8" t="s">
        <v>46</v>
      </c>
      <c r="C266" s="8" t="s">
        <v>313</v>
      </c>
      <c r="D266" s="34">
        <f t="shared" si="4"/>
        <v>390</v>
      </c>
      <c r="E266" s="10">
        <v>4</v>
      </c>
      <c r="F266" s="10">
        <v>3</v>
      </c>
      <c r="G266" s="34">
        <v>50</v>
      </c>
      <c r="H266" s="34">
        <v>70</v>
      </c>
      <c r="I266" s="34">
        <v>20</v>
      </c>
      <c r="J266" s="34">
        <v>70</v>
      </c>
      <c r="K266" s="34">
        <v>20</v>
      </c>
      <c r="L266" s="34">
        <v>0</v>
      </c>
      <c r="M266" s="34">
        <v>0</v>
      </c>
      <c r="N266" s="34">
        <v>70</v>
      </c>
      <c r="O266" s="34">
        <v>20</v>
      </c>
      <c r="P266" s="34">
        <v>70</v>
      </c>
      <c r="Q266" s="34">
        <v>0</v>
      </c>
    </row>
    <row r="267" spans="1:17" x14ac:dyDescent="0.2">
      <c r="A267" s="8" t="s">
        <v>27</v>
      </c>
      <c r="B267" s="8" t="s">
        <v>46</v>
      </c>
      <c r="C267" s="8" t="s">
        <v>314</v>
      </c>
      <c r="D267" s="34">
        <f t="shared" si="4"/>
        <v>560</v>
      </c>
      <c r="E267" s="10">
        <v>5</v>
      </c>
      <c r="F267" s="10">
        <v>3</v>
      </c>
      <c r="G267" s="34">
        <v>100</v>
      </c>
      <c r="H267" s="34">
        <v>70</v>
      </c>
      <c r="I267" s="34">
        <v>20</v>
      </c>
      <c r="J267" s="34">
        <v>70</v>
      </c>
      <c r="K267" s="34">
        <v>20</v>
      </c>
      <c r="L267" s="34">
        <v>120</v>
      </c>
      <c r="M267" s="34">
        <v>0</v>
      </c>
      <c r="N267" s="34">
        <v>70</v>
      </c>
      <c r="O267" s="34">
        <v>20</v>
      </c>
      <c r="P267" s="34">
        <v>70</v>
      </c>
      <c r="Q267" s="34">
        <v>0</v>
      </c>
    </row>
    <row r="268" spans="1:17" x14ac:dyDescent="0.2">
      <c r="A268" s="8" t="s">
        <v>27</v>
      </c>
      <c r="B268" s="8" t="s">
        <v>46</v>
      </c>
      <c r="C268" s="8" t="s">
        <v>315</v>
      </c>
      <c r="D268" s="34">
        <f t="shared" si="4"/>
        <v>560</v>
      </c>
      <c r="E268" s="10">
        <v>5</v>
      </c>
      <c r="F268" s="10">
        <v>3</v>
      </c>
      <c r="G268" s="34">
        <v>100</v>
      </c>
      <c r="H268" s="34">
        <v>70</v>
      </c>
      <c r="I268" s="34">
        <v>20</v>
      </c>
      <c r="J268" s="34">
        <v>70</v>
      </c>
      <c r="K268" s="34">
        <v>20</v>
      </c>
      <c r="L268" s="34">
        <v>120</v>
      </c>
      <c r="M268" s="34">
        <v>0</v>
      </c>
      <c r="N268" s="34">
        <v>70</v>
      </c>
      <c r="O268" s="34">
        <v>20</v>
      </c>
      <c r="P268" s="34">
        <v>70</v>
      </c>
      <c r="Q268" s="34">
        <v>0</v>
      </c>
    </row>
    <row r="269" spans="1:17" x14ac:dyDescent="0.2">
      <c r="A269" s="8" t="s">
        <v>27</v>
      </c>
      <c r="B269" s="8" t="s">
        <v>46</v>
      </c>
      <c r="C269" s="8" t="s">
        <v>316</v>
      </c>
      <c r="D269" s="34">
        <f t="shared" si="4"/>
        <v>180</v>
      </c>
      <c r="E269" s="10">
        <v>2</v>
      </c>
      <c r="F269" s="10">
        <v>2</v>
      </c>
      <c r="G269" s="34">
        <v>0</v>
      </c>
      <c r="H269" s="34">
        <v>0</v>
      </c>
      <c r="I269" s="34">
        <v>0</v>
      </c>
      <c r="J269" s="34">
        <v>70</v>
      </c>
      <c r="K269" s="34">
        <v>20</v>
      </c>
      <c r="L269" s="34">
        <v>0</v>
      </c>
      <c r="M269" s="34">
        <v>0</v>
      </c>
      <c r="N269" s="34">
        <v>70</v>
      </c>
      <c r="O269" s="34">
        <v>20</v>
      </c>
      <c r="P269" s="34">
        <v>0</v>
      </c>
      <c r="Q269" s="34">
        <v>0</v>
      </c>
    </row>
    <row r="270" spans="1:17" x14ac:dyDescent="0.2">
      <c r="A270" s="8" t="s">
        <v>27</v>
      </c>
      <c r="B270" s="8" t="s">
        <v>46</v>
      </c>
      <c r="C270" s="8" t="s">
        <v>317</v>
      </c>
      <c r="D270" s="34">
        <f t="shared" si="4"/>
        <v>90</v>
      </c>
      <c r="E270" s="10">
        <v>1</v>
      </c>
      <c r="F270" s="10">
        <v>1</v>
      </c>
      <c r="G270" s="34">
        <v>0</v>
      </c>
      <c r="H270" s="34">
        <v>70</v>
      </c>
      <c r="I270" s="34">
        <v>20</v>
      </c>
      <c r="J270" s="34">
        <v>0</v>
      </c>
      <c r="K270" s="34">
        <v>0</v>
      </c>
      <c r="L270" s="34">
        <v>0</v>
      </c>
      <c r="M270" s="34">
        <v>0</v>
      </c>
      <c r="N270" s="34">
        <v>0</v>
      </c>
      <c r="O270" s="34">
        <v>0</v>
      </c>
      <c r="P270" s="34">
        <v>0</v>
      </c>
      <c r="Q270" s="34">
        <v>0</v>
      </c>
    </row>
    <row r="271" spans="1:17" x14ac:dyDescent="0.2">
      <c r="A271" s="8" t="s">
        <v>27</v>
      </c>
      <c r="B271" s="8" t="s">
        <v>46</v>
      </c>
      <c r="C271" s="8" t="s">
        <v>318</v>
      </c>
      <c r="D271" s="34">
        <f t="shared" si="4"/>
        <v>440</v>
      </c>
      <c r="E271" s="10">
        <v>4</v>
      </c>
      <c r="F271" s="10">
        <v>3</v>
      </c>
      <c r="G271" s="34">
        <v>50</v>
      </c>
      <c r="H271" s="34">
        <v>70</v>
      </c>
      <c r="I271" s="34">
        <v>20</v>
      </c>
      <c r="J271" s="34">
        <v>70</v>
      </c>
      <c r="K271" s="34">
        <v>20</v>
      </c>
      <c r="L271" s="34">
        <v>120</v>
      </c>
      <c r="M271" s="34">
        <v>0</v>
      </c>
      <c r="N271" s="34">
        <v>70</v>
      </c>
      <c r="O271" s="34">
        <v>20</v>
      </c>
      <c r="P271" s="34">
        <v>0</v>
      </c>
      <c r="Q271" s="34">
        <v>0</v>
      </c>
    </row>
    <row r="272" spans="1:17" x14ac:dyDescent="0.2">
      <c r="A272" s="8" t="s">
        <v>27</v>
      </c>
      <c r="B272" s="8" t="s">
        <v>46</v>
      </c>
      <c r="C272" s="8" t="s">
        <v>319</v>
      </c>
      <c r="D272" s="34">
        <f t="shared" si="4"/>
        <v>420</v>
      </c>
      <c r="E272" s="10">
        <v>4</v>
      </c>
      <c r="F272" s="10">
        <v>2</v>
      </c>
      <c r="G272" s="34">
        <v>50</v>
      </c>
      <c r="H272" s="34">
        <v>70</v>
      </c>
      <c r="I272" s="34">
        <v>20</v>
      </c>
      <c r="J272" s="34">
        <v>0</v>
      </c>
      <c r="K272" s="34">
        <v>0</v>
      </c>
      <c r="L272" s="34">
        <v>120</v>
      </c>
      <c r="M272" s="34">
        <v>0</v>
      </c>
      <c r="N272" s="34">
        <v>70</v>
      </c>
      <c r="O272" s="34">
        <v>20</v>
      </c>
      <c r="P272" s="34">
        <v>70</v>
      </c>
      <c r="Q272" s="34">
        <v>0</v>
      </c>
    </row>
    <row r="273" spans="1:17" x14ac:dyDescent="0.2">
      <c r="A273" s="8" t="s">
        <v>27</v>
      </c>
      <c r="B273" s="8" t="s">
        <v>46</v>
      </c>
      <c r="C273" s="8" t="s">
        <v>320</v>
      </c>
      <c r="D273" s="34">
        <f t="shared" si="4"/>
        <v>300</v>
      </c>
      <c r="E273" s="10">
        <v>3</v>
      </c>
      <c r="F273" s="10">
        <v>2</v>
      </c>
      <c r="G273" s="34">
        <v>0</v>
      </c>
      <c r="H273" s="34">
        <v>0</v>
      </c>
      <c r="I273" s="34">
        <v>0</v>
      </c>
      <c r="J273" s="34">
        <v>70</v>
      </c>
      <c r="K273" s="34">
        <v>20</v>
      </c>
      <c r="L273" s="34">
        <v>120</v>
      </c>
      <c r="M273" s="34">
        <v>0</v>
      </c>
      <c r="N273" s="34">
        <v>70</v>
      </c>
      <c r="O273" s="34">
        <v>20</v>
      </c>
      <c r="P273" s="34">
        <v>0</v>
      </c>
      <c r="Q273" s="34">
        <v>0</v>
      </c>
    </row>
    <row r="274" spans="1:17" x14ac:dyDescent="0.2">
      <c r="A274" s="8" t="s">
        <v>27</v>
      </c>
      <c r="B274" s="8" t="s">
        <v>46</v>
      </c>
      <c r="C274" s="8" t="s">
        <v>321</v>
      </c>
      <c r="D274" s="34">
        <f t="shared" si="4"/>
        <v>390</v>
      </c>
      <c r="E274" s="10">
        <v>4</v>
      </c>
      <c r="F274" s="10">
        <v>3</v>
      </c>
      <c r="G274" s="34">
        <v>50</v>
      </c>
      <c r="H274" s="34">
        <v>70</v>
      </c>
      <c r="I274" s="34">
        <v>20</v>
      </c>
      <c r="J274" s="34">
        <v>70</v>
      </c>
      <c r="K274" s="34">
        <v>20</v>
      </c>
      <c r="L274" s="34">
        <v>0</v>
      </c>
      <c r="M274" s="34">
        <v>0</v>
      </c>
      <c r="N274" s="34">
        <v>70</v>
      </c>
      <c r="O274" s="34">
        <v>20</v>
      </c>
      <c r="P274" s="34">
        <v>70</v>
      </c>
      <c r="Q274" s="34">
        <v>0</v>
      </c>
    </row>
    <row r="275" spans="1:17" x14ac:dyDescent="0.2">
      <c r="A275" s="8" t="s">
        <v>27</v>
      </c>
      <c r="B275" s="8" t="s">
        <v>46</v>
      </c>
      <c r="C275" s="8" t="s">
        <v>322</v>
      </c>
      <c r="D275" s="34">
        <f t="shared" si="4"/>
        <v>420</v>
      </c>
      <c r="E275" s="10">
        <v>4</v>
      </c>
      <c r="F275" s="10">
        <v>2</v>
      </c>
      <c r="G275" s="34">
        <v>50</v>
      </c>
      <c r="H275" s="34">
        <v>0</v>
      </c>
      <c r="I275" s="34">
        <v>0</v>
      </c>
      <c r="J275" s="34">
        <v>70</v>
      </c>
      <c r="K275" s="34">
        <v>20</v>
      </c>
      <c r="L275" s="34">
        <v>120</v>
      </c>
      <c r="M275" s="34">
        <v>0</v>
      </c>
      <c r="N275" s="34">
        <v>70</v>
      </c>
      <c r="O275" s="34">
        <v>20</v>
      </c>
      <c r="P275" s="34">
        <v>70</v>
      </c>
      <c r="Q275" s="34">
        <v>0</v>
      </c>
    </row>
    <row r="276" spans="1:17" x14ac:dyDescent="0.2">
      <c r="A276" s="8" t="s">
        <v>27</v>
      </c>
      <c r="B276" s="8" t="s">
        <v>46</v>
      </c>
      <c r="C276" s="8" t="s">
        <v>323</v>
      </c>
      <c r="D276" s="34">
        <f t="shared" si="4"/>
        <v>440</v>
      </c>
      <c r="E276" s="10">
        <v>4</v>
      </c>
      <c r="F276" s="10">
        <v>3</v>
      </c>
      <c r="G276" s="34">
        <v>50</v>
      </c>
      <c r="H276" s="34">
        <v>70</v>
      </c>
      <c r="I276" s="34">
        <v>20</v>
      </c>
      <c r="J276" s="34">
        <v>70</v>
      </c>
      <c r="K276" s="34">
        <v>20</v>
      </c>
      <c r="L276" s="34">
        <v>120</v>
      </c>
      <c r="M276" s="34">
        <v>0</v>
      </c>
      <c r="N276" s="34">
        <v>70</v>
      </c>
      <c r="O276" s="34">
        <v>20</v>
      </c>
      <c r="P276" s="34">
        <v>0</v>
      </c>
      <c r="Q276" s="34">
        <v>0</v>
      </c>
    </row>
    <row r="277" spans="1:17" x14ac:dyDescent="0.2">
      <c r="A277" s="8" t="s">
        <v>27</v>
      </c>
      <c r="B277" s="8" t="s">
        <v>46</v>
      </c>
      <c r="C277" s="8" t="s">
        <v>324</v>
      </c>
      <c r="D277" s="34">
        <f t="shared" si="4"/>
        <v>440</v>
      </c>
      <c r="E277" s="10">
        <v>4</v>
      </c>
      <c r="F277" s="10">
        <v>3</v>
      </c>
      <c r="G277" s="34">
        <v>50</v>
      </c>
      <c r="H277" s="34">
        <v>70</v>
      </c>
      <c r="I277" s="34">
        <v>20</v>
      </c>
      <c r="J277" s="34">
        <v>70</v>
      </c>
      <c r="K277" s="34">
        <v>20</v>
      </c>
      <c r="L277" s="34">
        <v>120</v>
      </c>
      <c r="M277" s="34">
        <v>0</v>
      </c>
      <c r="N277" s="34">
        <v>70</v>
      </c>
      <c r="O277" s="34">
        <v>20</v>
      </c>
      <c r="P277" s="34">
        <v>0</v>
      </c>
      <c r="Q277" s="34">
        <v>0</v>
      </c>
    </row>
    <row r="278" spans="1:17" x14ac:dyDescent="0.2">
      <c r="A278" s="8" t="s">
        <v>28</v>
      </c>
      <c r="B278" s="8" t="s">
        <v>47</v>
      </c>
      <c r="C278" s="8" t="s">
        <v>325</v>
      </c>
      <c r="D278" s="34">
        <f t="shared" si="4"/>
        <v>180</v>
      </c>
      <c r="E278" s="10">
        <v>2</v>
      </c>
      <c r="F278" s="10">
        <v>2</v>
      </c>
      <c r="G278" s="34">
        <v>0</v>
      </c>
      <c r="H278" s="34">
        <v>0</v>
      </c>
      <c r="I278" s="34">
        <v>0</v>
      </c>
      <c r="J278" s="34">
        <v>70</v>
      </c>
      <c r="K278" s="34">
        <v>20</v>
      </c>
      <c r="L278" s="34">
        <v>0</v>
      </c>
      <c r="M278" s="34">
        <v>0</v>
      </c>
      <c r="N278" s="34">
        <v>70</v>
      </c>
      <c r="O278" s="34">
        <v>20</v>
      </c>
      <c r="P278" s="34">
        <v>0</v>
      </c>
      <c r="Q278" s="34">
        <v>0</v>
      </c>
    </row>
    <row r="279" spans="1:17" x14ac:dyDescent="0.2">
      <c r="A279" s="8" t="s">
        <v>28</v>
      </c>
      <c r="B279" s="8" t="s">
        <v>47</v>
      </c>
      <c r="C279" s="8" t="s">
        <v>326</v>
      </c>
      <c r="D279" s="34">
        <f t="shared" si="4"/>
        <v>400</v>
      </c>
      <c r="E279" s="10">
        <v>4</v>
      </c>
      <c r="F279" s="10">
        <v>1</v>
      </c>
      <c r="G279" s="34">
        <v>50</v>
      </c>
      <c r="H279" s="34">
        <v>70</v>
      </c>
      <c r="I279" s="34">
        <v>0</v>
      </c>
      <c r="J279" s="34">
        <v>0</v>
      </c>
      <c r="K279" s="34">
        <v>0</v>
      </c>
      <c r="L279" s="34">
        <v>120</v>
      </c>
      <c r="M279" s="34">
        <v>0</v>
      </c>
      <c r="N279" s="34">
        <v>70</v>
      </c>
      <c r="O279" s="34">
        <v>20</v>
      </c>
      <c r="P279" s="34">
        <v>70</v>
      </c>
      <c r="Q279" s="34">
        <v>0</v>
      </c>
    </row>
    <row r="280" spans="1:17" x14ac:dyDescent="0.2">
      <c r="A280" s="8" t="s">
        <v>28</v>
      </c>
      <c r="B280" s="8" t="s">
        <v>47</v>
      </c>
      <c r="C280" s="8" t="s">
        <v>327</v>
      </c>
      <c r="D280" s="34">
        <f t="shared" si="4"/>
        <v>160</v>
      </c>
      <c r="E280" s="10">
        <v>2</v>
      </c>
      <c r="F280" s="10">
        <v>1</v>
      </c>
      <c r="G280" s="34">
        <v>0</v>
      </c>
      <c r="H280" s="34">
        <v>70</v>
      </c>
      <c r="I280" s="34">
        <v>0</v>
      </c>
      <c r="J280" s="34">
        <v>0</v>
      </c>
      <c r="K280" s="34">
        <v>0</v>
      </c>
      <c r="L280" s="34">
        <v>0</v>
      </c>
      <c r="M280" s="34">
        <v>0</v>
      </c>
      <c r="N280" s="34">
        <v>70</v>
      </c>
      <c r="O280" s="34">
        <v>20</v>
      </c>
      <c r="P280" s="34">
        <v>0</v>
      </c>
      <c r="Q280" s="34">
        <v>0</v>
      </c>
    </row>
    <row r="281" spans="1:17" x14ac:dyDescent="0.2">
      <c r="A281" s="8" t="s">
        <v>28</v>
      </c>
      <c r="B281" s="8" t="s">
        <v>47</v>
      </c>
      <c r="C281" s="8" t="s">
        <v>328</v>
      </c>
      <c r="D281" s="34">
        <f t="shared" si="4"/>
        <v>180</v>
      </c>
      <c r="E281" s="10">
        <v>2</v>
      </c>
      <c r="F281" s="10">
        <v>2</v>
      </c>
      <c r="G281" s="34">
        <v>0</v>
      </c>
      <c r="H281" s="34">
        <v>0</v>
      </c>
      <c r="I281" s="34">
        <v>0</v>
      </c>
      <c r="J281" s="34">
        <v>70</v>
      </c>
      <c r="K281" s="34">
        <v>20</v>
      </c>
      <c r="L281" s="34">
        <v>0</v>
      </c>
      <c r="M281" s="34">
        <v>0</v>
      </c>
      <c r="N281" s="34">
        <v>70</v>
      </c>
      <c r="O281" s="34">
        <v>20</v>
      </c>
      <c r="P281" s="34">
        <v>0</v>
      </c>
      <c r="Q281" s="34">
        <v>0</v>
      </c>
    </row>
    <row r="282" spans="1:17" x14ac:dyDescent="0.2">
      <c r="A282" s="8" t="s">
        <v>28</v>
      </c>
      <c r="B282" s="8" t="s">
        <v>47</v>
      </c>
      <c r="C282" s="8" t="s">
        <v>329</v>
      </c>
      <c r="D282" s="34">
        <f t="shared" si="4"/>
        <v>280</v>
      </c>
      <c r="E282" s="10">
        <v>3</v>
      </c>
      <c r="F282" s="10">
        <v>1</v>
      </c>
      <c r="G282" s="34">
        <v>0</v>
      </c>
      <c r="H282" s="34">
        <v>70</v>
      </c>
      <c r="I282" s="34">
        <v>0</v>
      </c>
      <c r="J282" s="34">
        <v>0</v>
      </c>
      <c r="K282" s="34">
        <v>0</v>
      </c>
      <c r="L282" s="34">
        <v>120</v>
      </c>
      <c r="M282" s="34">
        <v>0</v>
      </c>
      <c r="N282" s="34">
        <v>70</v>
      </c>
      <c r="O282" s="34">
        <v>20</v>
      </c>
      <c r="P282" s="34">
        <v>0</v>
      </c>
      <c r="Q282" s="34">
        <v>0</v>
      </c>
    </row>
    <row r="283" spans="1:17" x14ac:dyDescent="0.2">
      <c r="A283" s="8" t="s">
        <v>28</v>
      </c>
      <c r="B283" s="8" t="s">
        <v>47</v>
      </c>
      <c r="C283" s="8" t="s">
        <v>330</v>
      </c>
      <c r="D283" s="34">
        <f t="shared" si="4"/>
        <v>90</v>
      </c>
      <c r="E283" s="10">
        <v>1</v>
      </c>
      <c r="F283" s="10">
        <v>1</v>
      </c>
      <c r="G283" s="34">
        <v>0</v>
      </c>
      <c r="H283" s="34">
        <v>0</v>
      </c>
      <c r="I283" s="34">
        <v>0</v>
      </c>
      <c r="J283" s="34">
        <v>0</v>
      </c>
      <c r="K283" s="34">
        <v>0</v>
      </c>
      <c r="L283" s="34">
        <v>0</v>
      </c>
      <c r="M283" s="34">
        <v>0</v>
      </c>
      <c r="N283" s="34">
        <v>70</v>
      </c>
      <c r="O283" s="34">
        <v>20</v>
      </c>
      <c r="P283" s="34">
        <v>0</v>
      </c>
      <c r="Q283" s="34">
        <v>0</v>
      </c>
    </row>
    <row r="284" spans="1:17" x14ac:dyDescent="0.2">
      <c r="A284" s="8" t="s">
        <v>28</v>
      </c>
      <c r="B284" s="8" t="s">
        <v>47</v>
      </c>
      <c r="C284" s="8" t="s">
        <v>331</v>
      </c>
      <c r="D284" s="34">
        <f t="shared" si="4"/>
        <v>180</v>
      </c>
      <c r="E284" s="10">
        <v>2</v>
      </c>
      <c r="F284" s="10">
        <v>2</v>
      </c>
      <c r="G284" s="34">
        <v>0</v>
      </c>
      <c r="H284" s="34">
        <v>0</v>
      </c>
      <c r="I284" s="34">
        <v>0</v>
      </c>
      <c r="J284" s="34">
        <v>70</v>
      </c>
      <c r="K284" s="34">
        <v>20</v>
      </c>
      <c r="L284" s="34">
        <v>0</v>
      </c>
      <c r="M284" s="34">
        <v>0</v>
      </c>
      <c r="N284" s="34">
        <v>70</v>
      </c>
      <c r="O284" s="34">
        <v>20</v>
      </c>
      <c r="P284" s="34">
        <v>0</v>
      </c>
      <c r="Q284" s="34">
        <v>0</v>
      </c>
    </row>
    <row r="285" spans="1:17" x14ac:dyDescent="0.2">
      <c r="A285" s="8" t="s">
        <v>28</v>
      </c>
      <c r="B285" s="8" t="s">
        <v>47</v>
      </c>
      <c r="C285" s="8" t="s">
        <v>332</v>
      </c>
      <c r="D285" s="34">
        <f t="shared" si="4"/>
        <v>90</v>
      </c>
      <c r="E285" s="10">
        <v>1</v>
      </c>
      <c r="F285" s="10">
        <v>1</v>
      </c>
      <c r="G285" s="34">
        <v>0</v>
      </c>
      <c r="H285" s="34">
        <v>0</v>
      </c>
      <c r="I285" s="34">
        <v>0</v>
      </c>
      <c r="J285" s="34">
        <v>0</v>
      </c>
      <c r="K285" s="34">
        <v>0</v>
      </c>
      <c r="L285" s="34">
        <v>0</v>
      </c>
      <c r="M285" s="34">
        <v>0</v>
      </c>
      <c r="N285" s="34">
        <v>70</v>
      </c>
      <c r="O285" s="34">
        <v>20</v>
      </c>
      <c r="P285" s="34">
        <v>0</v>
      </c>
      <c r="Q285" s="34">
        <v>0</v>
      </c>
    </row>
    <row r="286" spans="1:17" x14ac:dyDescent="0.2">
      <c r="A286" s="8" t="s">
        <v>28</v>
      </c>
      <c r="B286" s="8" t="s">
        <v>47</v>
      </c>
      <c r="C286" s="8" t="s">
        <v>333</v>
      </c>
      <c r="D286" s="34">
        <f t="shared" si="4"/>
        <v>180</v>
      </c>
      <c r="E286" s="10">
        <v>2</v>
      </c>
      <c r="F286" s="10">
        <v>2</v>
      </c>
      <c r="G286" s="34">
        <v>0</v>
      </c>
      <c r="H286" s="34">
        <v>0</v>
      </c>
      <c r="I286" s="34">
        <v>0</v>
      </c>
      <c r="J286" s="34">
        <v>70</v>
      </c>
      <c r="K286" s="34">
        <v>20</v>
      </c>
      <c r="L286" s="34">
        <v>0</v>
      </c>
      <c r="M286" s="34">
        <v>0</v>
      </c>
      <c r="N286" s="34">
        <v>70</v>
      </c>
      <c r="O286" s="34">
        <v>20</v>
      </c>
      <c r="P286" s="34">
        <v>0</v>
      </c>
      <c r="Q286" s="34">
        <v>0</v>
      </c>
    </row>
    <row r="287" spans="1:17" x14ac:dyDescent="0.2">
      <c r="A287" s="8" t="s">
        <v>28</v>
      </c>
      <c r="B287" s="8" t="s">
        <v>47</v>
      </c>
      <c r="C287" s="8" t="s">
        <v>334</v>
      </c>
      <c r="D287" s="34">
        <f t="shared" si="4"/>
        <v>210</v>
      </c>
      <c r="E287" s="10">
        <v>2</v>
      </c>
      <c r="F287" s="10">
        <v>1</v>
      </c>
      <c r="G287" s="34">
        <v>0</v>
      </c>
      <c r="H287" s="34">
        <v>0</v>
      </c>
      <c r="I287" s="34">
        <v>0</v>
      </c>
      <c r="J287" s="34">
        <v>0</v>
      </c>
      <c r="K287" s="34">
        <v>0</v>
      </c>
      <c r="L287" s="34">
        <v>120</v>
      </c>
      <c r="M287" s="34">
        <v>0</v>
      </c>
      <c r="N287" s="34">
        <v>70</v>
      </c>
      <c r="O287" s="34">
        <v>20</v>
      </c>
      <c r="P287" s="34">
        <v>0</v>
      </c>
      <c r="Q287" s="34">
        <v>0</v>
      </c>
    </row>
    <row r="288" spans="1:17" x14ac:dyDescent="0.2">
      <c r="A288" s="8" t="s">
        <v>28</v>
      </c>
      <c r="B288" s="8" t="s">
        <v>47</v>
      </c>
      <c r="C288" s="8" t="s">
        <v>335</v>
      </c>
      <c r="D288" s="34">
        <f t="shared" si="4"/>
        <v>180</v>
      </c>
      <c r="E288" s="10">
        <v>2</v>
      </c>
      <c r="F288" s="10">
        <v>2</v>
      </c>
      <c r="G288" s="34">
        <v>0</v>
      </c>
      <c r="H288" s="34">
        <v>0</v>
      </c>
      <c r="I288" s="34">
        <v>0</v>
      </c>
      <c r="J288" s="34">
        <v>70</v>
      </c>
      <c r="K288" s="34">
        <v>20</v>
      </c>
      <c r="L288" s="34">
        <v>0</v>
      </c>
      <c r="M288" s="34">
        <v>0</v>
      </c>
      <c r="N288" s="34">
        <v>70</v>
      </c>
      <c r="O288" s="34">
        <v>20</v>
      </c>
      <c r="P288" s="34">
        <v>0</v>
      </c>
      <c r="Q288" s="34">
        <v>0</v>
      </c>
    </row>
    <row r="289" spans="1:17" x14ac:dyDescent="0.2">
      <c r="A289" s="8" t="s">
        <v>28</v>
      </c>
      <c r="B289" s="8" t="s">
        <v>47</v>
      </c>
      <c r="C289" s="8" t="s">
        <v>336</v>
      </c>
      <c r="D289" s="34">
        <f t="shared" si="4"/>
        <v>300</v>
      </c>
      <c r="E289" s="10">
        <v>3</v>
      </c>
      <c r="F289" s="10">
        <v>2</v>
      </c>
      <c r="G289" s="34">
        <v>0</v>
      </c>
      <c r="H289" s="34">
        <v>0</v>
      </c>
      <c r="I289" s="34">
        <v>0</v>
      </c>
      <c r="J289" s="34">
        <v>70</v>
      </c>
      <c r="K289" s="34">
        <v>20</v>
      </c>
      <c r="L289" s="34">
        <v>120</v>
      </c>
      <c r="M289" s="34">
        <v>0</v>
      </c>
      <c r="N289" s="34">
        <v>70</v>
      </c>
      <c r="O289" s="34">
        <v>20</v>
      </c>
      <c r="P289" s="34">
        <v>0</v>
      </c>
      <c r="Q289" s="34">
        <v>0</v>
      </c>
    </row>
    <row r="290" spans="1:17" x14ac:dyDescent="0.2">
      <c r="A290" s="8" t="s">
        <v>28</v>
      </c>
      <c r="B290" s="8" t="s">
        <v>47</v>
      </c>
      <c r="C290" s="8" t="s">
        <v>337</v>
      </c>
      <c r="D290" s="34">
        <f t="shared" si="4"/>
        <v>280</v>
      </c>
      <c r="E290" s="10">
        <v>3</v>
      </c>
      <c r="F290" s="10">
        <v>1</v>
      </c>
      <c r="G290" s="34">
        <v>0</v>
      </c>
      <c r="H290" s="34">
        <v>70</v>
      </c>
      <c r="I290" s="34">
        <v>0</v>
      </c>
      <c r="J290" s="34">
        <v>70</v>
      </c>
      <c r="K290" s="34">
        <v>20</v>
      </c>
      <c r="L290" s="34">
        <v>120</v>
      </c>
      <c r="M290" s="34">
        <v>0</v>
      </c>
      <c r="N290" s="34">
        <v>0</v>
      </c>
      <c r="O290" s="34">
        <v>0</v>
      </c>
      <c r="P290" s="34">
        <v>0</v>
      </c>
      <c r="Q290" s="34">
        <v>0</v>
      </c>
    </row>
    <row r="291" spans="1:17" x14ac:dyDescent="0.2">
      <c r="A291" s="8" t="s">
        <v>28</v>
      </c>
      <c r="B291" s="8" t="s">
        <v>47</v>
      </c>
      <c r="C291" s="8" t="s">
        <v>338</v>
      </c>
      <c r="D291" s="34">
        <f t="shared" si="4"/>
        <v>90</v>
      </c>
      <c r="E291" s="10">
        <v>1</v>
      </c>
      <c r="F291" s="10">
        <v>1</v>
      </c>
      <c r="G291" s="34">
        <v>0</v>
      </c>
      <c r="H291" s="34">
        <v>0</v>
      </c>
      <c r="I291" s="34">
        <v>0</v>
      </c>
      <c r="J291" s="34">
        <v>0</v>
      </c>
      <c r="K291" s="34">
        <v>0</v>
      </c>
      <c r="L291" s="34">
        <v>0</v>
      </c>
      <c r="M291" s="34">
        <v>0</v>
      </c>
      <c r="N291" s="34">
        <v>70</v>
      </c>
      <c r="O291" s="34">
        <v>20</v>
      </c>
      <c r="P291" s="34">
        <v>0</v>
      </c>
      <c r="Q291" s="34">
        <v>0</v>
      </c>
    </row>
    <row r="292" spans="1:17" x14ac:dyDescent="0.2">
      <c r="A292" s="8" t="s">
        <v>28</v>
      </c>
      <c r="B292" s="8" t="s">
        <v>47</v>
      </c>
      <c r="C292" s="8" t="s">
        <v>339</v>
      </c>
      <c r="D292" s="34">
        <f t="shared" si="4"/>
        <v>180</v>
      </c>
      <c r="E292" s="10">
        <v>2</v>
      </c>
      <c r="F292" s="10">
        <v>2</v>
      </c>
      <c r="G292" s="34">
        <v>0</v>
      </c>
      <c r="H292" s="34">
        <v>0</v>
      </c>
      <c r="I292" s="34">
        <v>0</v>
      </c>
      <c r="J292" s="34">
        <v>70</v>
      </c>
      <c r="K292" s="34">
        <v>20</v>
      </c>
      <c r="L292" s="34">
        <v>0</v>
      </c>
      <c r="M292" s="34">
        <v>0</v>
      </c>
      <c r="N292" s="34">
        <v>70</v>
      </c>
      <c r="O292" s="34">
        <v>20</v>
      </c>
      <c r="P292" s="34">
        <v>0</v>
      </c>
      <c r="Q292" s="34">
        <v>0</v>
      </c>
    </row>
    <row r="293" spans="1:17" x14ac:dyDescent="0.2">
      <c r="A293" s="8" t="s">
        <v>28</v>
      </c>
      <c r="B293" s="8" t="s">
        <v>47</v>
      </c>
      <c r="C293" s="8" t="s">
        <v>340</v>
      </c>
      <c r="D293" s="34">
        <f t="shared" si="4"/>
        <v>210</v>
      </c>
      <c r="E293" s="10">
        <v>2</v>
      </c>
      <c r="F293" s="10">
        <v>1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120</v>
      </c>
      <c r="M293" s="34">
        <v>0</v>
      </c>
      <c r="N293" s="34">
        <v>70</v>
      </c>
      <c r="O293" s="34">
        <v>20</v>
      </c>
      <c r="P293" s="34">
        <v>0</v>
      </c>
      <c r="Q293" s="34">
        <v>0</v>
      </c>
    </row>
    <row r="294" spans="1:17" x14ac:dyDescent="0.2">
      <c r="A294" s="8" t="s">
        <v>28</v>
      </c>
      <c r="B294" s="8" t="s">
        <v>47</v>
      </c>
      <c r="C294" s="8" t="s">
        <v>341</v>
      </c>
      <c r="D294" s="34">
        <f t="shared" si="4"/>
        <v>90</v>
      </c>
      <c r="E294" s="10">
        <v>1</v>
      </c>
      <c r="F294" s="10">
        <v>1</v>
      </c>
      <c r="G294" s="34">
        <v>0</v>
      </c>
      <c r="H294" s="34">
        <v>0</v>
      </c>
      <c r="I294" s="34">
        <v>0</v>
      </c>
      <c r="J294" s="34">
        <v>0</v>
      </c>
      <c r="K294" s="34">
        <v>0</v>
      </c>
      <c r="L294" s="34">
        <v>0</v>
      </c>
      <c r="M294" s="34">
        <v>0</v>
      </c>
      <c r="N294" s="34">
        <v>70</v>
      </c>
      <c r="O294" s="34">
        <v>20</v>
      </c>
      <c r="P294" s="34">
        <v>0</v>
      </c>
      <c r="Q294" s="34">
        <v>0</v>
      </c>
    </row>
    <row r="295" spans="1:17" x14ac:dyDescent="0.2">
      <c r="A295" s="8" t="s">
        <v>28</v>
      </c>
      <c r="B295" s="8" t="s">
        <v>47</v>
      </c>
      <c r="C295" s="8" t="s">
        <v>342</v>
      </c>
      <c r="D295" s="34">
        <f t="shared" si="4"/>
        <v>420</v>
      </c>
      <c r="E295" s="10">
        <v>4</v>
      </c>
      <c r="F295" s="10">
        <v>2</v>
      </c>
      <c r="G295" s="34">
        <v>50</v>
      </c>
      <c r="H295" s="34">
        <v>0</v>
      </c>
      <c r="I295" s="34">
        <v>0</v>
      </c>
      <c r="J295" s="34">
        <v>70</v>
      </c>
      <c r="K295" s="34">
        <v>20</v>
      </c>
      <c r="L295" s="34">
        <v>120</v>
      </c>
      <c r="M295" s="34">
        <v>0</v>
      </c>
      <c r="N295" s="34">
        <v>70</v>
      </c>
      <c r="O295" s="34">
        <v>20</v>
      </c>
      <c r="P295" s="34">
        <v>70</v>
      </c>
      <c r="Q295" s="34">
        <v>0</v>
      </c>
    </row>
    <row r="296" spans="1:17" x14ac:dyDescent="0.2">
      <c r="A296" s="8" t="s">
        <v>28</v>
      </c>
      <c r="B296" s="8" t="s">
        <v>48</v>
      </c>
      <c r="C296" s="8" t="s">
        <v>343</v>
      </c>
      <c r="D296" s="34">
        <f t="shared" si="4"/>
        <v>300</v>
      </c>
      <c r="E296" s="10">
        <v>3</v>
      </c>
      <c r="F296" s="10">
        <v>2</v>
      </c>
      <c r="G296" s="34">
        <v>0</v>
      </c>
      <c r="H296" s="34">
        <v>0</v>
      </c>
      <c r="I296" s="34"/>
      <c r="J296" s="34">
        <v>70</v>
      </c>
      <c r="K296" s="34">
        <v>20</v>
      </c>
      <c r="L296" s="34">
        <v>120</v>
      </c>
      <c r="M296" s="34">
        <v>0</v>
      </c>
      <c r="N296" s="34">
        <v>70</v>
      </c>
      <c r="O296" s="34">
        <v>20</v>
      </c>
      <c r="P296" s="34">
        <v>0</v>
      </c>
      <c r="Q296" s="34">
        <v>0</v>
      </c>
    </row>
    <row r="297" spans="1:17" x14ac:dyDescent="0.2">
      <c r="A297" s="8" t="s">
        <v>28</v>
      </c>
      <c r="B297" s="8" t="s">
        <v>48</v>
      </c>
      <c r="C297" s="8" t="s">
        <v>344</v>
      </c>
      <c r="D297" s="34">
        <f t="shared" si="4"/>
        <v>160</v>
      </c>
      <c r="E297" s="10">
        <v>2</v>
      </c>
      <c r="F297" s="10">
        <v>2</v>
      </c>
      <c r="G297" s="34">
        <v>0</v>
      </c>
      <c r="H297" s="34">
        <v>70</v>
      </c>
      <c r="I297" s="34"/>
      <c r="J297" s="34">
        <v>0</v>
      </c>
      <c r="K297" s="34">
        <v>0</v>
      </c>
      <c r="L297" s="34">
        <v>0</v>
      </c>
      <c r="M297" s="34">
        <v>0</v>
      </c>
      <c r="N297" s="34">
        <v>70</v>
      </c>
      <c r="O297" s="34">
        <v>20</v>
      </c>
      <c r="P297" s="34">
        <v>0</v>
      </c>
      <c r="Q297" s="34">
        <v>0</v>
      </c>
    </row>
    <row r="298" spans="1:17" x14ac:dyDescent="0.2">
      <c r="A298" s="8" t="s">
        <v>28</v>
      </c>
      <c r="B298" s="8" t="s">
        <v>48</v>
      </c>
      <c r="C298" s="8" t="s">
        <v>345</v>
      </c>
      <c r="D298" s="34">
        <f t="shared" si="4"/>
        <v>280</v>
      </c>
      <c r="E298" s="10">
        <v>3</v>
      </c>
      <c r="F298" s="10">
        <v>2</v>
      </c>
      <c r="G298" s="34">
        <v>0</v>
      </c>
      <c r="H298" s="34">
        <v>70</v>
      </c>
      <c r="I298" s="34"/>
      <c r="J298" s="34">
        <v>0</v>
      </c>
      <c r="K298" s="34">
        <v>0</v>
      </c>
      <c r="L298" s="34">
        <v>120</v>
      </c>
      <c r="M298" s="34">
        <v>0</v>
      </c>
      <c r="N298" s="34">
        <v>70</v>
      </c>
      <c r="O298" s="34">
        <v>20</v>
      </c>
      <c r="P298" s="34">
        <v>0</v>
      </c>
      <c r="Q298" s="34">
        <v>0</v>
      </c>
    </row>
    <row r="299" spans="1:17" x14ac:dyDescent="0.2">
      <c r="A299" s="8" t="s">
        <v>28</v>
      </c>
      <c r="B299" s="8" t="s">
        <v>48</v>
      </c>
      <c r="C299" s="8" t="s">
        <v>346</v>
      </c>
      <c r="D299" s="34">
        <f t="shared" si="4"/>
        <v>90</v>
      </c>
      <c r="E299" s="10">
        <v>1</v>
      </c>
      <c r="F299" s="10">
        <v>1</v>
      </c>
      <c r="G299" s="34">
        <v>0</v>
      </c>
      <c r="H299" s="34">
        <v>0</v>
      </c>
      <c r="I299" s="34"/>
      <c r="J299" s="34">
        <v>70</v>
      </c>
      <c r="K299" s="34">
        <v>20</v>
      </c>
      <c r="L299" s="34">
        <v>0</v>
      </c>
      <c r="M299" s="34">
        <v>0</v>
      </c>
      <c r="N299" s="34">
        <v>0</v>
      </c>
      <c r="O299" s="34">
        <v>0</v>
      </c>
      <c r="P299" s="34">
        <v>0</v>
      </c>
      <c r="Q299" s="34">
        <v>0</v>
      </c>
    </row>
    <row r="300" spans="1:17" x14ac:dyDescent="0.2">
      <c r="A300" s="8" t="s">
        <v>28</v>
      </c>
      <c r="B300" s="8" t="s">
        <v>48</v>
      </c>
      <c r="C300" s="8" t="s">
        <v>347</v>
      </c>
      <c r="D300" s="34">
        <f t="shared" si="4"/>
        <v>400</v>
      </c>
      <c r="E300" s="10">
        <v>4</v>
      </c>
      <c r="F300" s="10">
        <v>2</v>
      </c>
      <c r="G300" s="34">
        <v>50</v>
      </c>
      <c r="H300" s="34">
        <v>70</v>
      </c>
      <c r="I300" s="34"/>
      <c r="J300" s="34">
        <v>0</v>
      </c>
      <c r="K300" s="34">
        <v>0</v>
      </c>
      <c r="L300" s="34">
        <v>120</v>
      </c>
      <c r="M300" s="34">
        <v>0</v>
      </c>
      <c r="N300" s="34">
        <v>70</v>
      </c>
      <c r="O300" s="34">
        <v>20</v>
      </c>
      <c r="P300" s="34">
        <v>70</v>
      </c>
      <c r="Q300" s="34">
        <v>0</v>
      </c>
    </row>
    <row r="301" spans="1:17" x14ac:dyDescent="0.2">
      <c r="A301" s="8" t="s">
        <v>28</v>
      </c>
      <c r="B301" s="8" t="s">
        <v>48</v>
      </c>
      <c r="C301" s="8" t="s">
        <v>348</v>
      </c>
      <c r="D301" s="34">
        <f t="shared" si="4"/>
        <v>90</v>
      </c>
      <c r="E301" s="10">
        <v>1</v>
      </c>
      <c r="F301" s="10">
        <v>1</v>
      </c>
      <c r="G301" s="34">
        <v>0</v>
      </c>
      <c r="H301" s="34">
        <v>0</v>
      </c>
      <c r="I301" s="34"/>
      <c r="J301" s="34">
        <v>0</v>
      </c>
      <c r="K301" s="34">
        <v>0</v>
      </c>
      <c r="L301" s="34">
        <v>0</v>
      </c>
      <c r="M301" s="34">
        <v>0</v>
      </c>
      <c r="N301" s="34">
        <v>70</v>
      </c>
      <c r="O301" s="34">
        <v>20</v>
      </c>
      <c r="P301" s="34">
        <v>0</v>
      </c>
      <c r="Q301" s="34">
        <v>0</v>
      </c>
    </row>
    <row r="302" spans="1:17" x14ac:dyDescent="0.2">
      <c r="A302" s="8" t="s">
        <v>28</v>
      </c>
      <c r="B302" s="8" t="s">
        <v>48</v>
      </c>
      <c r="C302" s="8" t="s">
        <v>349</v>
      </c>
      <c r="D302" s="34">
        <f t="shared" si="4"/>
        <v>0</v>
      </c>
      <c r="E302" s="10">
        <v>0</v>
      </c>
      <c r="F302" s="10">
        <v>0</v>
      </c>
      <c r="G302" s="34">
        <v>0</v>
      </c>
      <c r="H302" s="34">
        <v>0</v>
      </c>
      <c r="I302" s="34"/>
      <c r="J302" s="34">
        <v>0</v>
      </c>
      <c r="K302" s="34">
        <v>0</v>
      </c>
      <c r="L302" s="34">
        <v>0</v>
      </c>
      <c r="M302" s="34">
        <v>0</v>
      </c>
      <c r="N302" s="34">
        <v>0</v>
      </c>
      <c r="O302" s="34">
        <v>0</v>
      </c>
      <c r="P302" s="34">
        <v>0</v>
      </c>
      <c r="Q302" s="34">
        <v>0</v>
      </c>
    </row>
    <row r="303" spans="1:17" x14ac:dyDescent="0.2">
      <c r="A303" s="8" t="s">
        <v>28</v>
      </c>
      <c r="B303" s="8" t="s">
        <v>48</v>
      </c>
      <c r="C303" s="8" t="s">
        <v>350</v>
      </c>
      <c r="D303" s="34">
        <f t="shared" si="4"/>
        <v>280</v>
      </c>
      <c r="E303" s="10">
        <v>3</v>
      </c>
      <c r="F303" s="10">
        <v>2</v>
      </c>
      <c r="G303" s="34">
        <v>0</v>
      </c>
      <c r="H303" s="34">
        <v>70</v>
      </c>
      <c r="I303" s="34"/>
      <c r="J303" s="34">
        <v>0</v>
      </c>
      <c r="K303" s="34">
        <v>0</v>
      </c>
      <c r="L303" s="34">
        <v>120</v>
      </c>
      <c r="M303" s="34">
        <v>0</v>
      </c>
      <c r="N303" s="34">
        <v>70</v>
      </c>
      <c r="O303" s="34">
        <v>20</v>
      </c>
      <c r="P303" s="34">
        <v>0</v>
      </c>
      <c r="Q303" s="34">
        <v>0</v>
      </c>
    </row>
    <row r="304" spans="1:17" x14ac:dyDescent="0.2">
      <c r="A304" s="8" t="s">
        <v>28</v>
      </c>
      <c r="B304" s="8" t="s">
        <v>48</v>
      </c>
      <c r="C304" s="8" t="s">
        <v>351</v>
      </c>
      <c r="D304" s="34">
        <f t="shared" si="4"/>
        <v>160</v>
      </c>
      <c r="E304" s="10">
        <v>2</v>
      </c>
      <c r="F304" s="10">
        <v>2</v>
      </c>
      <c r="G304" s="34">
        <v>0</v>
      </c>
      <c r="H304" s="34">
        <v>70</v>
      </c>
      <c r="I304" s="34"/>
      <c r="J304" s="34">
        <v>0</v>
      </c>
      <c r="K304" s="34">
        <v>0</v>
      </c>
      <c r="L304" s="34">
        <v>0</v>
      </c>
      <c r="M304" s="34">
        <v>0</v>
      </c>
      <c r="N304" s="34">
        <v>70</v>
      </c>
      <c r="O304" s="34">
        <v>20</v>
      </c>
      <c r="P304" s="34">
        <v>0</v>
      </c>
      <c r="Q304" s="34">
        <v>0</v>
      </c>
    </row>
    <row r="305" spans="1:17" x14ac:dyDescent="0.2">
      <c r="A305" s="8" t="s">
        <v>28</v>
      </c>
      <c r="B305" s="8" t="s">
        <v>48</v>
      </c>
      <c r="C305" s="8" t="s">
        <v>48</v>
      </c>
      <c r="D305" s="34">
        <f t="shared" si="4"/>
        <v>300</v>
      </c>
      <c r="E305" s="10">
        <v>3</v>
      </c>
      <c r="F305" s="10">
        <v>2</v>
      </c>
      <c r="G305" s="34">
        <v>0</v>
      </c>
      <c r="H305" s="34">
        <v>0</v>
      </c>
      <c r="I305" s="34"/>
      <c r="J305" s="34">
        <v>70</v>
      </c>
      <c r="K305" s="34">
        <v>20</v>
      </c>
      <c r="L305" s="34">
        <v>120</v>
      </c>
      <c r="M305" s="34">
        <v>0</v>
      </c>
      <c r="N305" s="34">
        <v>70</v>
      </c>
      <c r="O305" s="34">
        <v>20</v>
      </c>
      <c r="P305" s="34">
        <v>0</v>
      </c>
      <c r="Q305" s="34">
        <v>0</v>
      </c>
    </row>
    <row r="306" spans="1:17" x14ac:dyDescent="0.2">
      <c r="A306" s="8" t="s">
        <v>28</v>
      </c>
      <c r="B306" s="8" t="s">
        <v>48</v>
      </c>
      <c r="C306" s="8" t="s">
        <v>352</v>
      </c>
      <c r="D306" s="34">
        <f t="shared" si="4"/>
        <v>90</v>
      </c>
      <c r="E306" s="10">
        <v>1</v>
      </c>
      <c r="F306" s="10">
        <v>1</v>
      </c>
      <c r="G306" s="34">
        <v>0</v>
      </c>
      <c r="H306" s="34">
        <v>0</v>
      </c>
      <c r="I306" s="34"/>
      <c r="J306" s="34">
        <v>70</v>
      </c>
      <c r="K306" s="34">
        <v>20</v>
      </c>
      <c r="L306" s="34">
        <v>0</v>
      </c>
      <c r="M306" s="34">
        <v>0</v>
      </c>
      <c r="N306" s="34">
        <v>0</v>
      </c>
      <c r="O306" s="34">
        <v>0</v>
      </c>
      <c r="P306" s="34">
        <v>0</v>
      </c>
      <c r="Q306" s="34">
        <v>0</v>
      </c>
    </row>
    <row r="307" spans="1:17" x14ac:dyDescent="0.2">
      <c r="A307" s="8" t="s">
        <v>28</v>
      </c>
      <c r="B307" s="8" t="s">
        <v>48</v>
      </c>
      <c r="C307" s="8" t="s">
        <v>353</v>
      </c>
      <c r="D307" s="34">
        <f t="shared" si="4"/>
        <v>540</v>
      </c>
      <c r="E307" s="10">
        <v>5</v>
      </c>
      <c r="F307" s="10">
        <v>3</v>
      </c>
      <c r="G307" s="34">
        <v>100</v>
      </c>
      <c r="H307" s="34">
        <v>70</v>
      </c>
      <c r="I307" s="34"/>
      <c r="J307" s="34">
        <v>70</v>
      </c>
      <c r="K307" s="34">
        <v>20</v>
      </c>
      <c r="L307" s="34">
        <v>120</v>
      </c>
      <c r="M307" s="34">
        <v>0</v>
      </c>
      <c r="N307" s="34">
        <v>70</v>
      </c>
      <c r="O307" s="34">
        <v>20</v>
      </c>
      <c r="P307" s="34">
        <v>70</v>
      </c>
      <c r="Q307" s="34">
        <v>0</v>
      </c>
    </row>
    <row r="308" spans="1:17" x14ac:dyDescent="0.2">
      <c r="A308" s="8" t="s">
        <v>28</v>
      </c>
      <c r="B308" s="8" t="s">
        <v>48</v>
      </c>
      <c r="C308" s="8" t="s">
        <v>354</v>
      </c>
      <c r="D308" s="34">
        <f t="shared" si="4"/>
        <v>90</v>
      </c>
      <c r="E308" s="10">
        <v>1</v>
      </c>
      <c r="F308" s="10">
        <v>1</v>
      </c>
      <c r="G308" s="34">
        <v>0</v>
      </c>
      <c r="H308" s="34">
        <v>0</v>
      </c>
      <c r="I308" s="34"/>
      <c r="J308" s="34">
        <v>70</v>
      </c>
      <c r="K308" s="34">
        <v>20</v>
      </c>
      <c r="L308" s="34">
        <v>0</v>
      </c>
      <c r="M308" s="34">
        <v>0</v>
      </c>
      <c r="N308" s="34">
        <v>0</v>
      </c>
      <c r="O308" s="34">
        <v>0</v>
      </c>
      <c r="P308" s="34">
        <v>0</v>
      </c>
      <c r="Q308" s="34">
        <v>0</v>
      </c>
    </row>
    <row r="309" spans="1:17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</sheetData>
  <mergeCells count="4">
    <mergeCell ref="A1:A2"/>
    <mergeCell ref="B1:B2"/>
    <mergeCell ref="C1:C2"/>
    <mergeCell ref="D1:Q1"/>
  </mergeCells>
  <pageMargins left="0.25" right="0.25" top="0.75" bottom="0.75" header="0.3" footer="0.3"/>
  <pageSetup paperSize="9" scale="98" fitToHeight="0" orientation="landscape" r:id="rId1"/>
  <rowBreaks count="6" manualBreakCount="6">
    <brk id="29" max="16383" man="1"/>
    <brk id="85" max="16383" man="1"/>
    <brk id="120" max="16383" man="1"/>
    <brk id="163" max="16383" man="1"/>
    <brk id="216" max="16383" man="1"/>
    <brk id="277" max="16383" man="1"/>
  </rowBreaks>
  <ignoredErrors>
    <ignoredError sqref="D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6</vt:i4>
      </vt:variant>
    </vt:vector>
  </HeadingPairs>
  <TitlesOfParts>
    <vt:vector size="12" baseType="lpstr">
      <vt:lpstr>REGIONS</vt:lpstr>
      <vt:lpstr>TERRITOIRES</vt:lpstr>
      <vt:lpstr>AGENCES</vt:lpstr>
      <vt:lpstr>GAINS POTENTIELS REGIONS</vt:lpstr>
      <vt:lpstr>GAINS POTENTIELS TERRITOIRES</vt:lpstr>
      <vt:lpstr>GAINS POTENTIELS AGENCES</vt:lpstr>
      <vt:lpstr>AGENCES!Impression_des_titres</vt:lpstr>
      <vt:lpstr>'GAINS POTENTIELS AGENCES'!Impression_des_titres</vt:lpstr>
      <vt:lpstr>AGENCES!Zone_d_impression</vt:lpstr>
      <vt:lpstr>'GAINS POTENTIELS AGENCES'!Zone_d_impression</vt:lpstr>
      <vt:lpstr>'GAINS POTENTIELS TERRITOIRES'!Zone_d_impression</vt:lpstr>
      <vt:lpstr>TERRITOIRES!Zone_d_impression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cp:lastPrinted>2019-08-07T11:50:05Z</cp:lastPrinted>
  <dcterms:created xsi:type="dcterms:W3CDTF">2019-08-07T11:10:37Z</dcterms:created>
  <dcterms:modified xsi:type="dcterms:W3CDTF">2019-08-07T14:39:06Z</dcterms:modified>
</cp:coreProperties>
</file>