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3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_BRESTEC\OneDrive - Groupe BPCE\SCPI BPCE Vie\MEM APD\"/>
    </mc:Choice>
  </mc:AlternateContent>
  <xr:revisionPtr revIDLastSave="0" documentId="8_{20787A0A-809C-49B9-AE1B-27D832D873D1}" xr6:coauthVersionLast="45" xr6:coauthVersionMax="45" xr10:uidLastSave="{00000000-0000-0000-0000-000000000000}"/>
  <bookViews>
    <workbookView xWindow="1120" yWindow="0" windowWidth="19200" windowHeight="5420" tabRatio="488" firstSheet="1" activeTab="1" xr2:uid="{00000000-000D-0000-FFFF-FFFF00000000}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M43" i="12"/>
  <c r="D38" i="12"/>
  <c r="F24" i="12"/>
  <c r="D38" i="11" l="1"/>
  <c r="M43" i="11"/>
  <c r="F24" i="11" l="1"/>
</calcChain>
</file>

<file path=xl/sharedStrings.xml><?xml version="1.0" encoding="utf-8"?>
<sst xmlns="http://schemas.openxmlformats.org/spreadsheetml/2006/main" count="223" uniqueCount="154">
  <si>
    <t>CONDITIONS DE COMMERCIALISATION  D'UN  INSTRUMENT FINANCIER</t>
  </si>
  <si>
    <t>version 1.7  - 19/06/2019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</si>
  <si>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</si>
  <si>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CARACTERISTIQUES PRODUIT</t>
  </si>
  <si>
    <t>Nom du Produit</t>
  </si>
  <si>
    <t xml:space="preserve">Atout Pierre Diversification </t>
  </si>
  <si>
    <t>Code Isin</t>
  </si>
  <si>
    <t>Minimum de souscription :</t>
  </si>
  <si>
    <t>Producteur / Emetteur</t>
  </si>
  <si>
    <t>AEW Ciloger</t>
  </si>
  <si>
    <t xml:space="preserve">Autre identifiant     </t>
  </si>
  <si>
    <t>Montant minimum de souscription</t>
  </si>
  <si>
    <t xml:space="preserve">Nombre de parts de souscription minimum </t>
  </si>
  <si>
    <t>Statut juridique de l'instrument</t>
  </si>
  <si>
    <t>SCPI</t>
  </si>
  <si>
    <t>Produit de défiscalisation</t>
  </si>
  <si>
    <t>NON</t>
  </si>
  <si>
    <t>min du contrat</t>
  </si>
  <si>
    <t>Produit structuré</t>
  </si>
  <si>
    <t>Pas de montant minimum</t>
  </si>
  <si>
    <t>Eligibilité :</t>
  </si>
  <si>
    <t>Compte Titres Ordinaire</t>
  </si>
  <si>
    <t>Plan Epargne Actions (PEA)</t>
  </si>
  <si>
    <t>Assurance vie</t>
  </si>
  <si>
    <t>Plan Epargne Entreprise</t>
  </si>
  <si>
    <t>Détention en direct</t>
  </si>
  <si>
    <t>PEA PME</t>
  </si>
  <si>
    <t>Contrat de Capitalisation</t>
  </si>
  <si>
    <t>Garantie en capital</t>
  </si>
  <si>
    <t>Pas de garantie en capital</t>
  </si>
  <si>
    <t>Le produit bénéficie d'un engagement de remboursement à l'échéance (Titres de créance subordonnés ou non)</t>
  </si>
  <si>
    <t xml:space="preserve">Produit Complexe </t>
  </si>
  <si>
    <t>Frais :</t>
  </si>
  <si>
    <t>Conditions tarifaires du produit - données en % de l'encours</t>
  </si>
  <si>
    <t>Produit complexe au sens de la Directive MIF II</t>
  </si>
  <si>
    <t>Frais de gestion :</t>
  </si>
  <si>
    <t xml:space="preserve">dont rétro. distributeur : </t>
  </si>
  <si>
    <t>Produit complexe au sens de la recommandation AMF/ACPR 2010-05</t>
  </si>
  <si>
    <t>Frais de transaction :</t>
  </si>
  <si>
    <t>N/A : produit non complexe au sens de la directive MIF II  / Recommandation AMF / ACPR</t>
  </si>
  <si>
    <t>Mesures Complémentaires</t>
  </si>
  <si>
    <t>Droits d'entrée :</t>
  </si>
  <si>
    <t>Frais de sortie :</t>
  </si>
  <si>
    <t xml:space="preserve">Formation du réseau </t>
  </si>
  <si>
    <t>Frais accessoires :</t>
  </si>
  <si>
    <t>(commission de performance)</t>
  </si>
  <si>
    <t>Quizz Réseau</t>
  </si>
  <si>
    <t>Commentaire :</t>
  </si>
  <si>
    <t>Information client</t>
  </si>
  <si>
    <t>Type de risque</t>
  </si>
  <si>
    <t>SRRI</t>
  </si>
  <si>
    <t>Sélectionner le niveau entre 1 et 7</t>
  </si>
  <si>
    <t>→</t>
  </si>
  <si>
    <t>Horizon de placement recommandé 
par le producteur / Echéance</t>
  </si>
  <si>
    <t>&gt; 8 ans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</si>
  <si>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</si>
  <si>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Sélectionner le
niveau entre 1 et 7</t>
  </si>
  <si>
    <t>DISTRIBUTION</t>
  </si>
  <si>
    <t>Commercialisation
au fil de l'eau</t>
  </si>
  <si>
    <t xml:space="preserve">- Ou bien, du : </t>
  </si>
  <si>
    <t>Au :</t>
  </si>
  <si>
    <t>Commercialisation avec conseil ou sans conseil</t>
  </si>
  <si>
    <t>AVEC CONSEIL</t>
  </si>
  <si>
    <t>Clientèle cible Distributeur :</t>
  </si>
  <si>
    <t xml:space="preserve">Profils de risque des clients éligibles au produit </t>
  </si>
  <si>
    <t>Connaissance &amp; Expérience du client requise en matière d'investissement financier QCF</t>
  </si>
  <si>
    <t>Déterminé en fonction de la sélection du niveau de risque SRRI/SRI</t>
  </si>
  <si>
    <t>PRUDENT</t>
  </si>
  <si>
    <t>EQUILIBRE</t>
  </si>
  <si>
    <t>DYNAMIQUE</t>
  </si>
  <si>
    <t>OFFENSIF</t>
  </si>
  <si>
    <t>C1</t>
  </si>
  <si>
    <t>DEBUTANT</t>
  </si>
  <si>
    <t>INITIE</t>
  </si>
  <si>
    <t>CONFIRME</t>
  </si>
  <si>
    <t>EXPERT</t>
  </si>
  <si>
    <t>R1</t>
  </si>
  <si>
    <t>R2</t>
  </si>
  <si>
    <t>R3</t>
  </si>
  <si>
    <t>R4</t>
  </si>
  <si>
    <t>Sélectionner le profil C1 à C4</t>
  </si>
  <si>
    <t>C2</t>
  </si>
  <si>
    <t>C3</t>
  </si>
  <si>
    <t>C4</t>
  </si>
  <si>
    <t>• Objectifs d'investissement Personnes Physiques 
(Référentiel BPCE)</t>
  </si>
  <si>
    <t>• Objectifs d'investissement Personnes Morales 
(Référentiel BPCE)</t>
  </si>
  <si>
    <t>Constituer une épargne de précaution</t>
  </si>
  <si>
    <t>Optimiser ma trésorerie courante ou temporaire</t>
  </si>
  <si>
    <t>Constituer une épargne (voyage, véhicule…)</t>
  </si>
  <si>
    <t>Gérer ma trésorerie affectée à un projet</t>
  </si>
  <si>
    <t>Préparer ma retraite</t>
  </si>
  <si>
    <t>Placer mes réserves stables</t>
  </si>
  <si>
    <t>Epargner pour mes proches (enfants, parents…)</t>
  </si>
  <si>
    <t xml:space="preserve">Couvrir mes risques (produits dérivés, change, taux…)    </t>
  </si>
  <si>
    <t>Transmettre mon patrimoine</t>
  </si>
  <si>
    <t>Préparer un projet immobilier</t>
  </si>
  <si>
    <t>Valoriser mon capital</t>
  </si>
  <si>
    <t>Percevoir des revenus complémentaires</t>
  </si>
  <si>
    <t>Optimiser mon imposition</t>
  </si>
  <si>
    <t xml:space="preserve">   MARCHÉS</t>
  </si>
  <si>
    <t>Clientèle cible</t>
  </si>
  <si>
    <t>Canal de distribution</t>
  </si>
  <si>
    <t>Métiers de distribution</t>
  </si>
  <si>
    <t>Personnes Physiques</t>
  </si>
  <si>
    <t>Personnes Morales</t>
  </si>
  <si>
    <t xml:space="preserve">      Grand Public</t>
  </si>
  <si>
    <t>Professionnels</t>
  </si>
  <si>
    <t>Face à face</t>
  </si>
  <si>
    <t>GCP / DAA</t>
  </si>
  <si>
    <t>GC PRO</t>
  </si>
  <si>
    <t>B Privé</t>
  </si>
  <si>
    <t xml:space="preserve">      Haut de gamme</t>
  </si>
  <si>
    <t>Entreprises / ESI / institutionnels</t>
  </si>
  <si>
    <t>Souscription sur internet</t>
  </si>
  <si>
    <t>CA GP</t>
  </si>
  <si>
    <t>CRC (Conseil)</t>
  </si>
  <si>
    <t xml:space="preserve">      Gestion Privée</t>
  </si>
  <si>
    <t>Vente à distance / Télephone</t>
  </si>
  <si>
    <t>DA</t>
  </si>
  <si>
    <t>CABDR</t>
  </si>
  <si>
    <t>Banque Privée</t>
  </si>
  <si>
    <t>Gestion Privée</t>
  </si>
  <si>
    <t>Eligible à la signature électronique</t>
  </si>
  <si>
    <t>GC</t>
  </si>
  <si>
    <t xml:space="preserve">Autre : 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</si>
  <si>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</si>
  <si>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Sélectionnez un type de produit</t>
  </si>
  <si>
    <t>Sélectionnez un régime de placement</t>
  </si>
  <si>
    <t>Type de garantie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</si>
  <si>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</si>
  <si>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</si>
  <si>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</si>
  <si>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</si>
  <si>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</si>
  <si>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</si>
  <si>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</si>
  <si>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</si>
  <si>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 xml:space="preserve">R1 - R2 / Capital partiellement protégé </t>
  </si>
  <si>
    <t>Titre de créance (obligation, EMTN, TCN …)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</si>
  <si>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</si>
  <si>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</si>
  <si>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</si>
  <si>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</si>
  <si>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</si>
  <si>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SOFICA</t>
  </si>
  <si>
    <t xml:space="preserve">OPCI </t>
  </si>
  <si>
    <t>Girardin (Logement social, Industriel)</t>
  </si>
  <si>
    <t>Emprunt Réseau</t>
  </si>
  <si>
    <t>Groupement Forestier</t>
  </si>
  <si>
    <t>Capital partiellement protégé</t>
  </si>
  <si>
    <t>Autre</t>
  </si>
  <si>
    <t>Produit à capital garanti à 100%</t>
  </si>
  <si>
    <t>SRI</t>
  </si>
  <si>
    <t>SANS CONSEIL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</si>
</sst>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€&quot;;[Red]\-#,##0\ &quot;€&quot;"/>
    <numFmt numFmtId="165" formatCode="0.0%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68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0" fillId="3" borderId="0" xfId="0" applyFont="1" applyFill="1" applyBorder="1" applyAlignment="1">
      <alignment horizontal="right" vertical="center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9" fontId="0" fillId="3" borderId="0" xfId="0" applyNumberFormat="1" applyFont="1" applyFill="1" applyBorder="1"/>
    <xf numFmtId="9" fontId="0" fillId="3" borderId="0" xfId="0" applyNumberFormat="1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9" fontId="11" fillId="2" borderId="0" xfId="1" applyNumberFormat="1" applyFont="1" applyFill="1" applyBorder="1" applyAlignment="1" applyProtection="1">
      <alignment horizontal="center" vertical="center"/>
      <protection locked="0"/>
    </xf>
    <xf numFmtId="165" fontId="11" fillId="2" borderId="0" xfId="1" applyNumberFormat="1" applyFont="1" applyFill="1" applyBorder="1" applyAlignment="1" applyProtection="1">
      <alignment horizontal="center" vertical="center"/>
      <protection locked="0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10" fontId="11" fillId="2" borderId="0" xfId="1" applyNumberFormat="1" applyFont="1" applyFill="1" applyBorder="1" applyAlignment="1" applyProtection="1">
      <alignment horizontal="center" vertical="center"/>
    </xf>
    <xf numFmtId="165" fontId="11" fillId="2" borderId="0" xfId="1" applyNumberFormat="1" applyFont="1" applyFill="1" applyBorder="1" applyAlignment="1" applyProtection="1">
      <alignment horizontal="center" vertical="center"/>
    </xf>
    <xf numFmtId="9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0" fillId="6" borderId="0" xfId="0" applyFont="1" applyFill="1" applyBorder="1" applyAlignment="1" applyProtection="1">
      <alignment vertical="top"/>
    </xf>
    <xf numFmtId="0" fontId="3" fillId="3" borderId="0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0" fontId="21" fillId="9" borderId="40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164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65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6" borderId="0" xfId="0" applyFont="1" applyFill="1" applyBorder="1" applyAlignment="1" applyProtection="1">
      <alignment horizontal="center" vertical="top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9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19" fillId="3" borderId="46" xfId="0" applyFont="1" applyFill="1" applyBorder="1" applyAlignment="1">
      <alignment horizontal="center" vertical="center"/>
    </xf>
    <xf numFmtId="10" fontId="5" fillId="2" borderId="37" xfId="1" applyNumberFormat="1" applyFont="1" applyFill="1" applyBorder="1" applyAlignment="1" applyProtection="1">
      <alignment horizontal="center" vertical="center"/>
    </xf>
    <xf numFmtId="9" fontId="5" fillId="2" borderId="37" xfId="1" applyNumberFormat="1" applyFont="1" applyFill="1" applyBorder="1" applyAlignment="1" applyProtection="1">
      <alignment horizontal="center" vertical="center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165" fontId="5" fillId="2" borderId="37" xfId="1" applyNumberFormat="1" applyFont="1" applyFill="1" applyBorder="1" applyAlignment="1" applyProtection="1">
      <alignment horizontal="center" vertical="center"/>
    </xf>
    <xf numFmtId="0" fontId="4" fillId="2" borderId="7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164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0" fontId="0" fillId="6" borderId="0" xfId="0" applyFont="1" applyFill="1" applyBorder="1" applyAlignment="1" applyProtection="1">
      <alignment horizontal="center" vertical="top"/>
    </xf>
    <xf numFmtId="0" fontId="5" fillId="3" borderId="24" xfId="0" applyFont="1" applyFill="1" applyBorder="1" applyAlignment="1">
      <alignment horizontal="center" vertical="center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63500</xdr:colOff>
      <xdr:row>13</xdr:row>
      <xdr:rowOff>25400</xdr:rowOff>
    </xdr:from>
    <xdr:to>
      <xdr:col>29</xdr:col>
      <xdr:colOff>63500</xdr:colOff>
      <xdr:row>14</xdr:row>
      <xdr:rowOff>101600</xdr:rowOff>
    </xdr:to>
    <xdr:sp macro="" textlink="">
      <xdr:nvSpPr>
        <xdr:cNvPr id="20481" name="Check Box 7" hidden="1">
          <a:extLst>
            <a:ext uri="{63B3BB69-23CF-44E3-9099-C40C66FF867C}">
              <a14:compatExt xmlns:a14="http://schemas.microsoft.com/office/drawing/2010/main" spid="_x0000_s20481"/>
            </a:ext>
            <a:ext uri="{FF2B5EF4-FFF2-40B4-BE49-F238E27FC236}">
              <a16:creationId xmlns:a16="http://schemas.microsoft.com/office/drawing/2014/main" id="{00000000-0008-0000-0000-00000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13</xdr:row>
      <xdr:rowOff>25400</xdr:rowOff>
    </xdr:from>
    <xdr:to>
      <xdr:col>29</xdr:col>
      <xdr:colOff>63500</xdr:colOff>
      <xdr:row>14</xdr:row>
      <xdr:rowOff>101600</xdr:rowOff>
    </xdr:to>
    <xdr:sp macro="" textlink="">
      <xdr:nvSpPr>
        <xdr:cNvPr id="20482" name="Check Box 8" hidden="1">
          <a:extLst>
            <a:ext uri="{63B3BB69-23CF-44E3-9099-C40C66FF867C}">
              <a14:compatExt xmlns:a14="http://schemas.microsoft.com/office/drawing/2010/main" spid="_x0000_s20482"/>
            </a:ext>
            <a:ext uri="{FF2B5EF4-FFF2-40B4-BE49-F238E27FC236}">
              <a16:creationId xmlns:a16="http://schemas.microsoft.com/office/drawing/2014/main" id="{00000000-0008-0000-0000-00000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25400</xdr:rowOff>
    </xdr:from>
    <xdr:to>
      <xdr:col>30</xdr:col>
      <xdr:colOff>50800</xdr:colOff>
      <xdr:row>14</xdr:row>
      <xdr:rowOff>101600</xdr:rowOff>
    </xdr:to>
    <xdr:sp macro="" textlink="">
      <xdr:nvSpPr>
        <xdr:cNvPr id="20483" name="Check Box 9" hidden="1">
          <a:extLst>
            <a:ext uri="{63B3BB69-23CF-44E3-9099-C40C66FF867C}">
              <a14:compatExt xmlns:a14="http://schemas.microsoft.com/office/drawing/2010/main" spid="_x0000_s20483"/>
            </a:ext>
            <a:ext uri="{FF2B5EF4-FFF2-40B4-BE49-F238E27FC236}">
              <a16:creationId xmlns:a16="http://schemas.microsoft.com/office/drawing/2014/main" id="{00000000-0008-0000-0000-00000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25400</xdr:rowOff>
    </xdr:from>
    <xdr:to>
      <xdr:col>30</xdr:col>
      <xdr:colOff>50800</xdr:colOff>
      <xdr:row>14</xdr:row>
      <xdr:rowOff>101600</xdr:rowOff>
    </xdr:to>
    <xdr:sp macro="" textlink="">
      <xdr:nvSpPr>
        <xdr:cNvPr id="20484" name="Check Box 10" hidden="1">
          <a:extLst>
            <a:ext uri="{63B3BB69-23CF-44E3-9099-C40C66FF867C}">
              <a14:compatExt xmlns:a14="http://schemas.microsoft.com/office/drawing/2010/main" spid="_x0000_s20484"/>
            </a:ext>
            <a:ext uri="{FF2B5EF4-FFF2-40B4-BE49-F238E27FC236}">
              <a16:creationId xmlns:a16="http://schemas.microsoft.com/office/drawing/2014/main" id="{00000000-0008-0000-0000-00000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29</xdr:row>
      <xdr:rowOff>25400</xdr:rowOff>
    </xdr:from>
    <xdr:to>
      <xdr:col>29</xdr:col>
      <xdr:colOff>63500</xdr:colOff>
      <xdr:row>30</xdr:row>
      <xdr:rowOff>101600</xdr:rowOff>
    </xdr:to>
    <xdr:sp macro="" textlink="">
      <xdr:nvSpPr>
        <xdr:cNvPr id="20496" name="Check Box 36" hidden="1">
          <a:extLst>
            <a:ext uri="{63B3BB69-23CF-44E3-9099-C40C66FF867C}">
              <a14:compatExt xmlns:a14="http://schemas.microsoft.com/office/drawing/2010/main" spid="_x0000_s20496"/>
            </a:ext>
            <a:ext uri="{FF2B5EF4-FFF2-40B4-BE49-F238E27FC236}">
              <a16:creationId xmlns:a16="http://schemas.microsoft.com/office/drawing/2014/main" id="{00000000-0008-0000-0000-00001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29</xdr:row>
      <xdr:rowOff>25400</xdr:rowOff>
    </xdr:from>
    <xdr:to>
      <xdr:col>29</xdr:col>
      <xdr:colOff>63500</xdr:colOff>
      <xdr:row>30</xdr:row>
      <xdr:rowOff>101600</xdr:rowOff>
    </xdr:to>
    <xdr:sp macro="" textlink="">
      <xdr:nvSpPr>
        <xdr:cNvPr id="20497" name="Check Box 37" hidden="1">
          <a:extLst>
            <a:ext uri="{63B3BB69-23CF-44E3-9099-C40C66FF867C}">
              <a14:compatExt xmlns:a14="http://schemas.microsoft.com/office/drawing/2010/main" spid="_x0000_s20497"/>
            </a:ext>
            <a:ext uri="{FF2B5EF4-FFF2-40B4-BE49-F238E27FC236}">
              <a16:creationId xmlns:a16="http://schemas.microsoft.com/office/drawing/2014/main" id="{00000000-0008-0000-0000-00001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25400</xdr:rowOff>
    </xdr:from>
    <xdr:to>
      <xdr:col>30</xdr:col>
      <xdr:colOff>50800</xdr:colOff>
      <xdr:row>30</xdr:row>
      <xdr:rowOff>101600</xdr:rowOff>
    </xdr:to>
    <xdr:sp macro="" textlink="">
      <xdr:nvSpPr>
        <xdr:cNvPr id="20498" name="Check Box 38" hidden="1">
          <a:extLst>
            <a:ext uri="{63B3BB69-23CF-44E3-9099-C40C66FF867C}">
              <a14:compatExt xmlns:a14="http://schemas.microsoft.com/office/drawing/2010/main" spid="_x0000_s20498"/>
            </a:ext>
            <a:ext uri="{FF2B5EF4-FFF2-40B4-BE49-F238E27FC236}">
              <a16:creationId xmlns:a16="http://schemas.microsoft.com/office/drawing/2014/main" id="{00000000-0008-0000-0000-00001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25400</xdr:rowOff>
    </xdr:from>
    <xdr:to>
      <xdr:col>30</xdr:col>
      <xdr:colOff>50800</xdr:colOff>
      <xdr:row>30</xdr:row>
      <xdr:rowOff>101600</xdr:rowOff>
    </xdr:to>
    <xdr:sp macro="" textlink="">
      <xdr:nvSpPr>
        <xdr:cNvPr id="20499" name="Check Box 39" hidden="1">
          <a:extLst>
            <a:ext uri="{63B3BB69-23CF-44E3-9099-C40C66FF867C}">
              <a14:compatExt xmlns:a14="http://schemas.microsoft.com/office/drawing/2010/main" spid="_x0000_s20499"/>
            </a:ext>
            <a:ext uri="{FF2B5EF4-FFF2-40B4-BE49-F238E27FC236}">
              <a16:creationId xmlns:a16="http://schemas.microsoft.com/office/drawing/2014/main" id="{00000000-0008-0000-0000-00001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25400</xdr:rowOff>
    </xdr:from>
    <xdr:to>
      <xdr:col>6</xdr:col>
      <xdr:colOff>50800</xdr:colOff>
      <xdr:row>18</xdr:row>
      <xdr:rowOff>0</xdr:rowOff>
    </xdr:to>
    <xdr:sp macro="" textlink="">
      <xdr:nvSpPr>
        <xdr:cNvPr id="20500" name="Check Box 41" hidden="1">
          <a:extLst>
            <a:ext uri="{63B3BB69-23CF-44E3-9099-C40C66FF867C}">
              <a14:compatExt xmlns:a14="http://schemas.microsoft.com/office/drawing/2010/main" spid="_x0000_s20500"/>
            </a:ext>
            <a:ext uri="{FF2B5EF4-FFF2-40B4-BE49-F238E27FC236}">
              <a16:creationId xmlns:a16="http://schemas.microsoft.com/office/drawing/2014/main" id="{00000000-0008-0000-0000-00001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25400</xdr:rowOff>
    </xdr:from>
    <xdr:to>
      <xdr:col>6</xdr:col>
      <xdr:colOff>50800</xdr:colOff>
      <xdr:row>18</xdr:row>
      <xdr:rowOff>0</xdr:rowOff>
    </xdr:to>
    <xdr:sp macro="" textlink="">
      <xdr:nvSpPr>
        <xdr:cNvPr id="20501" name="Check Box 42" hidden="1">
          <a:extLst>
            <a:ext uri="{63B3BB69-23CF-44E3-9099-C40C66FF867C}">
              <a14:compatExt xmlns:a14="http://schemas.microsoft.com/office/drawing/2010/main" spid="_x0000_s20501"/>
            </a:ext>
            <a:ext uri="{FF2B5EF4-FFF2-40B4-BE49-F238E27FC236}">
              <a16:creationId xmlns:a16="http://schemas.microsoft.com/office/drawing/2014/main" id="{00000000-0008-0000-0000-00001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25400</xdr:rowOff>
    </xdr:from>
    <xdr:to>
      <xdr:col>31</xdr:col>
      <xdr:colOff>50800</xdr:colOff>
      <xdr:row>14</xdr:row>
      <xdr:rowOff>101600</xdr:rowOff>
    </xdr:to>
    <xdr:sp macro="" textlink="">
      <xdr:nvSpPr>
        <xdr:cNvPr id="20502" name="Check Box 43" hidden="1">
          <a:extLst>
            <a:ext uri="{63B3BB69-23CF-44E3-9099-C40C66FF867C}">
              <a14:compatExt xmlns:a14="http://schemas.microsoft.com/office/drawing/2010/main" spid="_x0000_s20502"/>
            </a:ext>
            <a:ext uri="{FF2B5EF4-FFF2-40B4-BE49-F238E27FC236}">
              <a16:creationId xmlns:a16="http://schemas.microsoft.com/office/drawing/2014/main" id="{00000000-0008-0000-0000-00001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25400</xdr:rowOff>
    </xdr:from>
    <xdr:to>
      <xdr:col>31</xdr:col>
      <xdr:colOff>50800</xdr:colOff>
      <xdr:row>14</xdr:row>
      <xdr:rowOff>101600</xdr:rowOff>
    </xdr:to>
    <xdr:sp macro="" textlink="">
      <xdr:nvSpPr>
        <xdr:cNvPr id="20503" name="Check Box 44" hidden="1">
          <a:extLst>
            <a:ext uri="{63B3BB69-23CF-44E3-9099-C40C66FF867C}">
              <a14:compatExt xmlns:a14="http://schemas.microsoft.com/office/drawing/2010/main" spid="_x0000_s20503"/>
            </a:ext>
            <a:ext uri="{FF2B5EF4-FFF2-40B4-BE49-F238E27FC236}">
              <a16:creationId xmlns:a16="http://schemas.microsoft.com/office/drawing/2014/main" id="{00000000-0008-0000-0000-00001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29</xdr:row>
      <xdr:rowOff>88900</xdr:rowOff>
    </xdr:from>
    <xdr:to>
      <xdr:col>3</xdr:col>
      <xdr:colOff>254000</xdr:colOff>
      <xdr:row>31</xdr:row>
      <xdr:rowOff>0</xdr:rowOff>
    </xdr:to>
    <xdr:sp macro="" textlink="">
      <xdr:nvSpPr>
        <xdr:cNvPr id="20504" name="Check Box 45" hidden="1">
          <a:extLst>
            <a:ext uri="{63B3BB69-23CF-44E3-9099-C40C66FF867C}">
              <a14:compatExt xmlns:a14="http://schemas.microsoft.com/office/drawing/2010/main" spid="_x0000_s20504"/>
            </a:ext>
            <a:ext uri="{FF2B5EF4-FFF2-40B4-BE49-F238E27FC236}">
              <a16:creationId xmlns:a16="http://schemas.microsoft.com/office/drawing/2014/main" id="{00000000-0008-0000-0000-00001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32</xdr:row>
      <xdr:rowOff>76200</xdr:rowOff>
    </xdr:from>
    <xdr:to>
      <xdr:col>3</xdr:col>
      <xdr:colOff>260350</xdr:colOff>
      <xdr:row>35</xdr:row>
      <xdr:rowOff>25400</xdr:rowOff>
    </xdr:to>
    <xdr:sp macro="" textlink="">
      <xdr:nvSpPr>
        <xdr:cNvPr id="20505" name="Check Box 46" hidden="1">
          <a:extLst>
            <a:ext uri="{63B3BB69-23CF-44E3-9099-C40C66FF867C}">
              <a14:compatExt xmlns:a14="http://schemas.microsoft.com/office/drawing/2010/main" spid="_x0000_s20505"/>
            </a:ext>
            <a:ext uri="{FF2B5EF4-FFF2-40B4-BE49-F238E27FC236}">
              <a16:creationId xmlns:a16="http://schemas.microsoft.com/office/drawing/2014/main" id="{00000000-0008-0000-0000-00001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31</xdr:row>
      <xdr:rowOff>12700</xdr:rowOff>
    </xdr:from>
    <xdr:to>
      <xdr:col>3</xdr:col>
      <xdr:colOff>190500</xdr:colOff>
      <xdr:row>32</xdr:row>
      <xdr:rowOff>88900</xdr:rowOff>
    </xdr:to>
    <xdr:sp macro="" textlink="">
      <xdr:nvSpPr>
        <xdr:cNvPr id="20506" name="Check Box 47" hidden="1">
          <a:extLst>
            <a:ext uri="{63B3BB69-23CF-44E3-9099-C40C66FF867C}">
              <a14:compatExt xmlns:a14="http://schemas.microsoft.com/office/drawing/2010/main" spid="_x0000_s20506"/>
            </a:ext>
            <a:ext uri="{FF2B5EF4-FFF2-40B4-BE49-F238E27FC236}">
              <a16:creationId xmlns:a16="http://schemas.microsoft.com/office/drawing/2014/main" id="{00000000-0008-0000-0000-00001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63500</xdr:rowOff>
    </xdr:to>
    <xdr:sp macro="" textlink="">
      <xdr:nvSpPr>
        <xdr:cNvPr id="20507" name="Check Box 48" hidden="1">
          <a:extLst>
            <a:ext uri="{63B3BB69-23CF-44E3-9099-C40C66FF867C}">
              <a14:compatExt xmlns:a14="http://schemas.microsoft.com/office/drawing/2010/main" spid="_x0000_s20507"/>
            </a:ext>
            <a:ext uri="{FF2B5EF4-FFF2-40B4-BE49-F238E27FC236}">
              <a16:creationId xmlns:a16="http://schemas.microsoft.com/office/drawing/2014/main" id="{00000000-0008-0000-0000-00001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330200</xdr:colOff>
      <xdr:row>19</xdr:row>
      <xdr:rowOff>215900</xdr:rowOff>
    </xdr:from>
    <xdr:to>
      <xdr:col>29</xdr:col>
      <xdr:colOff>38100</xdr:colOff>
      <xdr:row>20</xdr:row>
      <xdr:rowOff>184150</xdr:rowOff>
    </xdr:to>
    <xdr:sp macro="" textlink="">
      <xdr:nvSpPr>
        <xdr:cNvPr id="20508" name="Check Box 49" hidden="1">
          <a:extLst>
            <a:ext uri="{63B3BB69-23CF-44E3-9099-C40C66FF867C}">
              <a14:compatExt xmlns:a14="http://schemas.microsoft.com/office/drawing/2010/main" spid="_x0000_s20508"/>
            </a:ext>
            <a:ext uri="{FF2B5EF4-FFF2-40B4-BE49-F238E27FC236}">
              <a16:creationId xmlns:a16="http://schemas.microsoft.com/office/drawing/2014/main" id="{00000000-0008-0000-0000-00001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0</xdr:rowOff>
    </xdr:from>
    <xdr:to>
      <xdr:col>25</xdr:col>
      <xdr:colOff>38100</xdr:colOff>
      <xdr:row>37</xdr:row>
      <xdr:rowOff>127000</xdr:rowOff>
    </xdr:to>
    <xdr:sp macro="" textlink="">
      <xdr:nvSpPr>
        <xdr:cNvPr id="20509" name="Check Box 51" hidden="1">
          <a:extLst>
            <a:ext uri="{63B3BB69-23CF-44E3-9099-C40C66FF867C}">
              <a14:compatExt xmlns:a14="http://schemas.microsoft.com/office/drawing/2010/main" spid="_x0000_s20509"/>
            </a:ext>
            <a:ext uri="{FF2B5EF4-FFF2-40B4-BE49-F238E27FC236}">
              <a16:creationId xmlns:a16="http://schemas.microsoft.com/office/drawing/2014/main" id="{00000000-0008-0000-0000-00001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146050</xdr:rowOff>
    </xdr:from>
    <xdr:to>
      <xdr:col>25</xdr:col>
      <xdr:colOff>38100</xdr:colOff>
      <xdr:row>39</xdr:row>
      <xdr:rowOff>0</xdr:rowOff>
    </xdr:to>
    <xdr:sp macro="" textlink="">
      <xdr:nvSpPr>
        <xdr:cNvPr id="20510" name="Check Box 52" hidden="1">
          <a:extLst>
            <a:ext uri="{63B3BB69-23CF-44E3-9099-C40C66FF867C}">
              <a14:compatExt xmlns:a14="http://schemas.microsoft.com/office/drawing/2010/main" spid="_x0000_s20510"/>
            </a:ext>
            <a:ext uri="{FF2B5EF4-FFF2-40B4-BE49-F238E27FC236}">
              <a16:creationId xmlns:a16="http://schemas.microsoft.com/office/drawing/2014/main" id="{00000000-0008-0000-0000-00001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63500</xdr:colOff>
      <xdr:row>20</xdr:row>
      <xdr:rowOff>0</xdr:rowOff>
    </xdr:to>
    <xdr:sp macro="" textlink="">
      <xdr:nvSpPr>
        <xdr:cNvPr id="20511" name="Check Box 53" hidden="1">
          <a:extLst>
            <a:ext uri="{63B3BB69-23CF-44E3-9099-C40C66FF867C}">
              <a14:compatExt xmlns:a14="http://schemas.microsoft.com/office/drawing/2010/main" spid="_x0000_s20511"/>
            </a:ext>
            <a:ext uri="{FF2B5EF4-FFF2-40B4-BE49-F238E27FC236}">
              <a16:creationId xmlns:a16="http://schemas.microsoft.com/office/drawing/2014/main" id="{00000000-0008-0000-0000-00001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25400</xdr:rowOff>
    </xdr:from>
    <xdr:to>
      <xdr:col>19</xdr:col>
      <xdr:colOff>565150</xdr:colOff>
      <xdr:row>20</xdr:row>
      <xdr:rowOff>25400</xdr:rowOff>
    </xdr:to>
    <xdr:sp macro="" textlink="">
      <xdr:nvSpPr>
        <xdr:cNvPr id="20512" name="Check Box 54" hidden="1">
          <a:extLst>
            <a:ext uri="{63B3BB69-23CF-44E3-9099-C40C66FF867C}">
              <a14:compatExt xmlns:a14="http://schemas.microsoft.com/office/drawing/2010/main" spid="_x0000_s20512"/>
            </a:ext>
            <a:ext uri="{FF2B5EF4-FFF2-40B4-BE49-F238E27FC236}">
              <a16:creationId xmlns:a16="http://schemas.microsoft.com/office/drawing/2014/main" id="{00000000-0008-0000-0000-00002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558800</xdr:colOff>
      <xdr:row>21</xdr:row>
      <xdr:rowOff>12700</xdr:rowOff>
    </xdr:to>
    <xdr:sp macro="" textlink="">
      <xdr:nvSpPr>
        <xdr:cNvPr id="20513" name="Check Box 55" hidden="1">
          <a:extLst>
            <a:ext uri="{63B3BB69-23CF-44E3-9099-C40C66FF867C}">
              <a14:compatExt xmlns:a14="http://schemas.microsoft.com/office/drawing/2010/main" spid="_x0000_s20513"/>
            </a:ext>
            <a:ext uri="{FF2B5EF4-FFF2-40B4-BE49-F238E27FC236}">
              <a16:creationId xmlns:a16="http://schemas.microsoft.com/office/drawing/2014/main" id="{00000000-0008-0000-0000-00002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41</xdr:row>
      <xdr:rowOff>12700</xdr:rowOff>
    </xdr:from>
    <xdr:to>
      <xdr:col>3</xdr:col>
      <xdr:colOff>139700</xdr:colOff>
      <xdr:row>41</xdr:row>
      <xdr:rowOff>292100</xdr:rowOff>
    </xdr:to>
    <xdr:sp macro="" textlink="">
      <xdr:nvSpPr>
        <xdr:cNvPr id="20514" name="Check Box 59" hidden="1">
          <a:extLst>
            <a:ext uri="{63B3BB69-23CF-44E3-9099-C40C66FF867C}">
              <a14:compatExt xmlns:a14="http://schemas.microsoft.com/office/drawing/2010/main" spid="_x0000_s20514"/>
            </a:ext>
            <a:ext uri="{FF2B5EF4-FFF2-40B4-BE49-F238E27FC236}">
              <a16:creationId xmlns:a16="http://schemas.microsoft.com/office/drawing/2014/main" id="{00000000-0008-0000-0000-00002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107950</xdr:colOff>
      <xdr:row>22</xdr:row>
      <xdr:rowOff>260350</xdr:rowOff>
    </xdr:from>
    <xdr:to>
      <xdr:col>26</xdr:col>
      <xdr:colOff>107950</xdr:colOff>
      <xdr:row>24</xdr:row>
      <xdr:rowOff>146050</xdr:rowOff>
    </xdr:to>
    <xdr:sp macro="" textlink="">
      <xdr:nvSpPr>
        <xdr:cNvPr id="20527" name="Check Box 86" hidden="1">
          <a:extLst>
            <a:ext uri="{63B3BB69-23CF-44E3-9099-C40C66FF867C}">
              <a14:compatExt xmlns:a14="http://schemas.microsoft.com/office/drawing/2010/main" spid="_x0000_s20527"/>
            </a:ext>
            <a:ext uri="{FF2B5EF4-FFF2-40B4-BE49-F238E27FC236}">
              <a16:creationId xmlns:a16="http://schemas.microsoft.com/office/drawing/2014/main" id="{00000000-0008-0000-0000-00002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63500</xdr:colOff>
      <xdr:row>21</xdr:row>
      <xdr:rowOff>0</xdr:rowOff>
    </xdr:to>
    <xdr:sp macro="" textlink="">
      <xdr:nvSpPr>
        <xdr:cNvPr id="20528" name="Check Box 87" hidden="1">
          <a:extLst>
            <a:ext uri="{63B3BB69-23CF-44E3-9099-C40C66FF867C}">
              <a14:compatExt xmlns:a14="http://schemas.microsoft.com/office/drawing/2010/main" spid="_x0000_s20528"/>
            </a:ext>
            <a:ext uri="{FF2B5EF4-FFF2-40B4-BE49-F238E27FC236}">
              <a16:creationId xmlns:a16="http://schemas.microsoft.com/office/drawing/2014/main" id="{00000000-0008-0000-0000-00003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139700</xdr:rowOff>
    </xdr:to>
    <xdr:sp macro="" textlink="">
      <xdr:nvSpPr>
        <xdr:cNvPr id="20529" name="Check Box 92" hidden="1">
          <a:extLst>
            <a:ext uri="{63B3BB69-23CF-44E3-9099-C40C66FF867C}">
              <a14:compatExt xmlns:a14="http://schemas.microsoft.com/office/drawing/2010/main" spid="_x0000_s20529"/>
            </a:ext>
            <a:ext uri="{FF2B5EF4-FFF2-40B4-BE49-F238E27FC236}">
              <a16:creationId xmlns:a16="http://schemas.microsoft.com/office/drawing/2014/main" id="{00000000-0008-0000-0000-00003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139700</xdr:rowOff>
    </xdr:to>
    <xdr:sp macro="" textlink="">
      <xdr:nvSpPr>
        <xdr:cNvPr id="20530" name="Check Box 93" hidden="1">
          <a:extLst>
            <a:ext uri="{63B3BB69-23CF-44E3-9099-C40C66FF867C}">
              <a14:compatExt xmlns:a14="http://schemas.microsoft.com/office/drawing/2010/main" spid="_x0000_s20530"/>
            </a:ext>
            <a:ext uri="{FF2B5EF4-FFF2-40B4-BE49-F238E27FC236}">
              <a16:creationId xmlns:a16="http://schemas.microsoft.com/office/drawing/2014/main" id="{00000000-0008-0000-0000-00003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139700</xdr:rowOff>
    </xdr:to>
    <xdr:sp macro="" textlink="">
      <xdr:nvSpPr>
        <xdr:cNvPr id="20531" name="Check Box 94" hidden="1">
          <a:extLst>
            <a:ext uri="{63B3BB69-23CF-44E3-9099-C40C66FF867C}">
              <a14:compatExt xmlns:a14="http://schemas.microsoft.com/office/drawing/2010/main" spid="_x0000_s20531"/>
            </a:ext>
            <a:ext uri="{FF2B5EF4-FFF2-40B4-BE49-F238E27FC236}">
              <a16:creationId xmlns:a16="http://schemas.microsoft.com/office/drawing/2014/main" id="{00000000-0008-0000-0000-00003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139700</xdr:rowOff>
    </xdr:to>
    <xdr:sp macro="" textlink="">
      <xdr:nvSpPr>
        <xdr:cNvPr id="20532" name="Check Box 95" hidden="1">
          <a:extLst>
            <a:ext uri="{63B3BB69-23CF-44E3-9099-C40C66FF867C}">
              <a14:compatExt xmlns:a14="http://schemas.microsoft.com/office/drawing/2010/main" spid="_x0000_s20532"/>
            </a:ext>
            <a:ext uri="{FF2B5EF4-FFF2-40B4-BE49-F238E27FC236}">
              <a16:creationId xmlns:a16="http://schemas.microsoft.com/office/drawing/2014/main" id="{00000000-0008-0000-0000-00003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139700</xdr:rowOff>
    </xdr:to>
    <xdr:sp macro="" textlink="">
      <xdr:nvSpPr>
        <xdr:cNvPr id="20533" name="Check Box 96" hidden="1">
          <a:extLst>
            <a:ext uri="{63B3BB69-23CF-44E3-9099-C40C66FF867C}">
              <a14:compatExt xmlns:a14="http://schemas.microsoft.com/office/drawing/2010/main" spid="_x0000_s20533"/>
            </a:ext>
            <a:ext uri="{FF2B5EF4-FFF2-40B4-BE49-F238E27FC236}">
              <a16:creationId xmlns:a16="http://schemas.microsoft.com/office/drawing/2014/main" id="{00000000-0008-0000-0000-00003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139700</xdr:rowOff>
    </xdr:to>
    <xdr:sp macro="" textlink="">
      <xdr:nvSpPr>
        <xdr:cNvPr id="20534" name="Check Box 97" hidden="1">
          <a:extLst>
            <a:ext uri="{63B3BB69-23CF-44E3-9099-C40C66FF867C}">
              <a14:compatExt xmlns:a14="http://schemas.microsoft.com/office/drawing/2010/main" spid="_x0000_s20534"/>
            </a:ext>
            <a:ext uri="{FF2B5EF4-FFF2-40B4-BE49-F238E27FC236}">
              <a16:creationId xmlns:a16="http://schemas.microsoft.com/office/drawing/2014/main" id="{00000000-0008-0000-0000-00003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20535" name="Check Box 98" hidden="1">
          <a:extLst>
            <a:ext uri="{63B3BB69-23CF-44E3-9099-C40C66FF867C}">
              <a14:compatExt xmlns:a14="http://schemas.microsoft.com/office/drawing/2010/main" spid="_x0000_s20535"/>
            </a:ext>
            <a:ext uri="{FF2B5EF4-FFF2-40B4-BE49-F238E27FC236}">
              <a16:creationId xmlns:a16="http://schemas.microsoft.com/office/drawing/2014/main" id="{00000000-0008-0000-0000-00003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20536" name="Check Box 99" hidden="1">
          <a:extLst>
            <a:ext uri="{63B3BB69-23CF-44E3-9099-C40C66FF867C}">
              <a14:compatExt xmlns:a14="http://schemas.microsoft.com/office/drawing/2010/main" spid="_x0000_s20536"/>
            </a:ext>
            <a:ext uri="{FF2B5EF4-FFF2-40B4-BE49-F238E27FC236}">
              <a16:creationId xmlns:a16="http://schemas.microsoft.com/office/drawing/2014/main" id="{00000000-0008-0000-0000-00003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20537" name="Check Box 100" hidden="1">
          <a:extLst>
            <a:ext uri="{63B3BB69-23CF-44E3-9099-C40C66FF867C}">
              <a14:compatExt xmlns:a14="http://schemas.microsoft.com/office/drawing/2010/main" spid="_x0000_s20537"/>
            </a:ext>
            <a:ext uri="{FF2B5EF4-FFF2-40B4-BE49-F238E27FC236}">
              <a16:creationId xmlns:a16="http://schemas.microsoft.com/office/drawing/2014/main" id="{00000000-0008-0000-0000-00003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20538" name="Check Box 101" hidden="1">
          <a:extLst>
            <a:ext uri="{63B3BB69-23CF-44E3-9099-C40C66FF867C}">
              <a14:compatExt xmlns:a14="http://schemas.microsoft.com/office/drawing/2010/main" spid="_x0000_s20538"/>
            </a:ext>
            <a:ext uri="{FF2B5EF4-FFF2-40B4-BE49-F238E27FC236}">
              <a16:creationId xmlns:a16="http://schemas.microsoft.com/office/drawing/2014/main" id="{00000000-0008-0000-0000-00003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20539" name="Check Box 102" hidden="1">
          <a:extLst>
            <a:ext uri="{63B3BB69-23CF-44E3-9099-C40C66FF867C}">
              <a14:compatExt xmlns:a14="http://schemas.microsoft.com/office/drawing/2010/main" spid="_x0000_s20539"/>
            </a:ext>
            <a:ext uri="{FF2B5EF4-FFF2-40B4-BE49-F238E27FC236}">
              <a16:creationId xmlns:a16="http://schemas.microsoft.com/office/drawing/2014/main" id="{00000000-0008-0000-0000-00003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20540" name="Check Box 103" hidden="1">
          <a:extLst>
            <a:ext uri="{63B3BB69-23CF-44E3-9099-C40C66FF867C}">
              <a14:compatExt xmlns:a14="http://schemas.microsoft.com/office/drawing/2010/main" spid="_x0000_s20540"/>
            </a:ext>
            <a:ext uri="{FF2B5EF4-FFF2-40B4-BE49-F238E27FC236}">
              <a16:creationId xmlns:a16="http://schemas.microsoft.com/office/drawing/2014/main" id="{00000000-0008-0000-0000-00003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355600</xdr:colOff>
      <xdr:row>14</xdr:row>
      <xdr:rowOff>25400</xdr:rowOff>
    </xdr:from>
    <xdr:to>
      <xdr:col>28</xdr:col>
      <xdr:colOff>69850</xdr:colOff>
      <xdr:row>16</xdr:row>
      <xdr:rowOff>101600</xdr:rowOff>
    </xdr:to>
    <xdr:sp macro="" textlink="">
      <xdr:nvSpPr>
        <xdr:cNvPr id="20541" name="Check Box 104" hidden="1">
          <a:extLst>
            <a:ext uri="{63B3BB69-23CF-44E3-9099-C40C66FF867C}">
              <a14:compatExt xmlns:a14="http://schemas.microsoft.com/office/drawing/2010/main" spid="_x0000_s20541"/>
            </a:ext>
            <a:ext uri="{FF2B5EF4-FFF2-40B4-BE49-F238E27FC236}">
              <a16:creationId xmlns:a16="http://schemas.microsoft.com/office/drawing/2014/main" id="{00000000-0008-0000-0000-00003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34</xdr:row>
      <xdr:rowOff>25400</xdr:rowOff>
    </xdr:from>
    <xdr:to>
      <xdr:col>29</xdr:col>
      <xdr:colOff>63500</xdr:colOff>
      <xdr:row>35</xdr:row>
      <xdr:rowOff>101600</xdr:rowOff>
    </xdr:to>
    <xdr:sp macro="" textlink="">
      <xdr:nvSpPr>
        <xdr:cNvPr id="20542" name="Check Box 105" hidden="1">
          <a:extLst>
            <a:ext uri="{63B3BB69-23CF-44E3-9099-C40C66FF867C}">
              <a14:compatExt xmlns:a14="http://schemas.microsoft.com/office/drawing/2010/main" spid="_x0000_s20542"/>
            </a:ext>
            <a:ext uri="{FF2B5EF4-FFF2-40B4-BE49-F238E27FC236}">
              <a16:creationId xmlns:a16="http://schemas.microsoft.com/office/drawing/2014/main" id="{00000000-0008-0000-0000-00003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34</xdr:row>
      <xdr:rowOff>25400</xdr:rowOff>
    </xdr:from>
    <xdr:to>
      <xdr:col>29</xdr:col>
      <xdr:colOff>63500</xdr:colOff>
      <xdr:row>35</xdr:row>
      <xdr:rowOff>101600</xdr:rowOff>
    </xdr:to>
    <xdr:sp macro="" textlink="">
      <xdr:nvSpPr>
        <xdr:cNvPr id="20543" name="Check Box 106" hidden="1">
          <a:extLst>
            <a:ext uri="{63B3BB69-23CF-44E3-9099-C40C66FF867C}">
              <a14:compatExt xmlns:a14="http://schemas.microsoft.com/office/drawing/2010/main" spid="_x0000_s20543"/>
            </a:ext>
            <a:ext uri="{FF2B5EF4-FFF2-40B4-BE49-F238E27FC236}">
              <a16:creationId xmlns:a16="http://schemas.microsoft.com/office/drawing/2014/main" id="{00000000-0008-0000-0000-00003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25400</xdr:rowOff>
    </xdr:from>
    <xdr:to>
      <xdr:col>30</xdr:col>
      <xdr:colOff>50800</xdr:colOff>
      <xdr:row>35</xdr:row>
      <xdr:rowOff>101600</xdr:rowOff>
    </xdr:to>
    <xdr:sp macro="" textlink="">
      <xdr:nvSpPr>
        <xdr:cNvPr id="20544" name="Check Box 107" hidden="1">
          <a:extLst>
            <a:ext uri="{63B3BB69-23CF-44E3-9099-C40C66FF867C}">
              <a14:compatExt xmlns:a14="http://schemas.microsoft.com/office/drawing/2010/main" spid="_x0000_s20544"/>
            </a:ext>
            <a:ext uri="{FF2B5EF4-FFF2-40B4-BE49-F238E27FC236}">
              <a16:creationId xmlns:a16="http://schemas.microsoft.com/office/drawing/2014/main" id="{00000000-0008-0000-0000-000040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25400</xdr:rowOff>
    </xdr:from>
    <xdr:to>
      <xdr:col>30</xdr:col>
      <xdr:colOff>50800</xdr:colOff>
      <xdr:row>35</xdr:row>
      <xdr:rowOff>101600</xdr:rowOff>
    </xdr:to>
    <xdr:sp macro="" textlink="">
      <xdr:nvSpPr>
        <xdr:cNvPr id="20545" name="Check Box 108" hidden="1">
          <a:extLst>
            <a:ext uri="{63B3BB69-23CF-44E3-9099-C40C66FF867C}">
              <a14:compatExt xmlns:a14="http://schemas.microsoft.com/office/drawing/2010/main" spid="_x0000_s20545"/>
            </a:ext>
            <a:ext uri="{FF2B5EF4-FFF2-40B4-BE49-F238E27FC236}">
              <a16:creationId xmlns:a16="http://schemas.microsoft.com/office/drawing/2014/main" id="{00000000-0008-0000-0000-000041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36</xdr:row>
      <xdr:rowOff>25400</xdr:rowOff>
    </xdr:from>
    <xdr:to>
      <xdr:col>29</xdr:col>
      <xdr:colOff>63500</xdr:colOff>
      <xdr:row>37</xdr:row>
      <xdr:rowOff>101600</xdr:rowOff>
    </xdr:to>
    <xdr:sp macro="" textlink="">
      <xdr:nvSpPr>
        <xdr:cNvPr id="20546" name="Check Box 109" hidden="1">
          <a:extLst>
            <a:ext uri="{63B3BB69-23CF-44E3-9099-C40C66FF867C}">
              <a14:compatExt xmlns:a14="http://schemas.microsoft.com/office/drawing/2010/main" spid="_x0000_s20546"/>
            </a:ext>
            <a:ext uri="{FF2B5EF4-FFF2-40B4-BE49-F238E27FC236}">
              <a16:creationId xmlns:a16="http://schemas.microsoft.com/office/drawing/2014/main" id="{00000000-0008-0000-0000-000042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36</xdr:row>
      <xdr:rowOff>25400</xdr:rowOff>
    </xdr:from>
    <xdr:to>
      <xdr:col>29</xdr:col>
      <xdr:colOff>63500</xdr:colOff>
      <xdr:row>37</xdr:row>
      <xdr:rowOff>101600</xdr:rowOff>
    </xdr:to>
    <xdr:sp macro="" textlink="">
      <xdr:nvSpPr>
        <xdr:cNvPr id="20547" name="Check Box 110" hidden="1">
          <a:extLst>
            <a:ext uri="{63B3BB69-23CF-44E3-9099-C40C66FF867C}">
              <a14:compatExt xmlns:a14="http://schemas.microsoft.com/office/drawing/2010/main" spid="_x0000_s20547"/>
            </a:ext>
            <a:ext uri="{FF2B5EF4-FFF2-40B4-BE49-F238E27FC236}">
              <a16:creationId xmlns:a16="http://schemas.microsoft.com/office/drawing/2014/main" id="{00000000-0008-0000-0000-000043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25400</xdr:rowOff>
    </xdr:from>
    <xdr:to>
      <xdr:col>30</xdr:col>
      <xdr:colOff>50800</xdr:colOff>
      <xdr:row>37</xdr:row>
      <xdr:rowOff>101600</xdr:rowOff>
    </xdr:to>
    <xdr:sp macro="" textlink="">
      <xdr:nvSpPr>
        <xdr:cNvPr id="20548" name="Check Box 111" hidden="1">
          <a:extLst>
            <a:ext uri="{63B3BB69-23CF-44E3-9099-C40C66FF867C}">
              <a14:compatExt xmlns:a14="http://schemas.microsoft.com/office/drawing/2010/main" spid="_x0000_s20548"/>
            </a:ext>
            <a:ext uri="{FF2B5EF4-FFF2-40B4-BE49-F238E27FC236}">
              <a16:creationId xmlns:a16="http://schemas.microsoft.com/office/drawing/2014/main" id="{00000000-0008-0000-0000-000044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25400</xdr:rowOff>
    </xdr:from>
    <xdr:to>
      <xdr:col>30</xdr:col>
      <xdr:colOff>50800</xdr:colOff>
      <xdr:row>37</xdr:row>
      <xdr:rowOff>101600</xdr:rowOff>
    </xdr:to>
    <xdr:sp macro="" textlink="">
      <xdr:nvSpPr>
        <xdr:cNvPr id="20549" name="Check Box 112" hidden="1">
          <a:extLst>
            <a:ext uri="{63B3BB69-23CF-44E3-9099-C40C66FF867C}">
              <a14:compatExt xmlns:a14="http://schemas.microsoft.com/office/drawing/2010/main" spid="_x0000_s20549"/>
            </a:ext>
            <a:ext uri="{FF2B5EF4-FFF2-40B4-BE49-F238E27FC236}">
              <a16:creationId xmlns:a16="http://schemas.microsoft.com/office/drawing/2014/main" id="{00000000-0008-0000-0000-000045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39</xdr:row>
      <xdr:rowOff>0</xdr:rowOff>
    </xdr:from>
    <xdr:to>
      <xdr:col>29</xdr:col>
      <xdr:colOff>63500</xdr:colOff>
      <xdr:row>39</xdr:row>
      <xdr:rowOff>101600</xdr:rowOff>
    </xdr:to>
    <xdr:sp macro="" textlink="">
      <xdr:nvSpPr>
        <xdr:cNvPr id="20550" name="Check Box 113" hidden="1">
          <a:extLst>
            <a:ext uri="{63B3BB69-23CF-44E3-9099-C40C66FF867C}">
              <a14:compatExt xmlns:a14="http://schemas.microsoft.com/office/drawing/2010/main" spid="_x0000_s20550"/>
            </a:ext>
            <a:ext uri="{FF2B5EF4-FFF2-40B4-BE49-F238E27FC236}">
              <a16:creationId xmlns:a16="http://schemas.microsoft.com/office/drawing/2014/main" id="{00000000-0008-0000-0000-000046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39</xdr:row>
      <xdr:rowOff>0</xdr:rowOff>
    </xdr:from>
    <xdr:to>
      <xdr:col>29</xdr:col>
      <xdr:colOff>63500</xdr:colOff>
      <xdr:row>39</xdr:row>
      <xdr:rowOff>101600</xdr:rowOff>
    </xdr:to>
    <xdr:sp macro="" textlink="">
      <xdr:nvSpPr>
        <xdr:cNvPr id="20551" name="Check Box 114" hidden="1">
          <a:extLst>
            <a:ext uri="{63B3BB69-23CF-44E3-9099-C40C66FF867C}">
              <a14:compatExt xmlns:a14="http://schemas.microsoft.com/office/drawing/2010/main" spid="_x0000_s20551"/>
            </a:ext>
            <a:ext uri="{FF2B5EF4-FFF2-40B4-BE49-F238E27FC236}">
              <a16:creationId xmlns:a16="http://schemas.microsoft.com/office/drawing/2014/main" id="{00000000-0008-0000-0000-000047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31</xdr:row>
      <xdr:rowOff>25400</xdr:rowOff>
    </xdr:from>
    <xdr:to>
      <xdr:col>29</xdr:col>
      <xdr:colOff>63500</xdr:colOff>
      <xdr:row>32</xdr:row>
      <xdr:rowOff>101600</xdr:rowOff>
    </xdr:to>
    <xdr:sp macro="" textlink="">
      <xdr:nvSpPr>
        <xdr:cNvPr id="20552" name="Check Box 117" hidden="1">
          <a:extLst>
            <a:ext uri="{63B3BB69-23CF-44E3-9099-C40C66FF867C}">
              <a14:compatExt xmlns:a14="http://schemas.microsoft.com/office/drawing/2010/main" spid="_x0000_s20552"/>
            </a:ext>
            <a:ext uri="{FF2B5EF4-FFF2-40B4-BE49-F238E27FC236}">
              <a16:creationId xmlns:a16="http://schemas.microsoft.com/office/drawing/2014/main" id="{00000000-0008-0000-0000-000048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31</xdr:row>
      <xdr:rowOff>25400</xdr:rowOff>
    </xdr:from>
    <xdr:to>
      <xdr:col>29</xdr:col>
      <xdr:colOff>63500</xdr:colOff>
      <xdr:row>32</xdr:row>
      <xdr:rowOff>101600</xdr:rowOff>
    </xdr:to>
    <xdr:sp macro="" textlink="">
      <xdr:nvSpPr>
        <xdr:cNvPr id="20553" name="Check Box 118" hidden="1">
          <a:extLst>
            <a:ext uri="{63B3BB69-23CF-44E3-9099-C40C66FF867C}">
              <a14:compatExt xmlns:a14="http://schemas.microsoft.com/office/drawing/2010/main" spid="_x0000_s20553"/>
            </a:ext>
            <a:ext uri="{FF2B5EF4-FFF2-40B4-BE49-F238E27FC236}">
              <a16:creationId xmlns:a16="http://schemas.microsoft.com/office/drawing/2014/main" id="{00000000-0008-0000-0000-000049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25400</xdr:rowOff>
    </xdr:from>
    <xdr:to>
      <xdr:col>30</xdr:col>
      <xdr:colOff>50800</xdr:colOff>
      <xdr:row>32</xdr:row>
      <xdr:rowOff>101600</xdr:rowOff>
    </xdr:to>
    <xdr:sp macro="" textlink="">
      <xdr:nvSpPr>
        <xdr:cNvPr id="20554" name="Check Box 119" hidden="1">
          <a:extLst>
            <a:ext uri="{63B3BB69-23CF-44E3-9099-C40C66FF867C}">
              <a14:compatExt xmlns:a14="http://schemas.microsoft.com/office/drawing/2010/main" spid="_x0000_s20554"/>
            </a:ext>
            <a:ext uri="{FF2B5EF4-FFF2-40B4-BE49-F238E27FC236}">
              <a16:creationId xmlns:a16="http://schemas.microsoft.com/office/drawing/2014/main" id="{00000000-0008-0000-0000-00004A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25400</xdr:rowOff>
    </xdr:from>
    <xdr:to>
      <xdr:col>30</xdr:col>
      <xdr:colOff>50800</xdr:colOff>
      <xdr:row>32</xdr:row>
      <xdr:rowOff>101600</xdr:rowOff>
    </xdr:to>
    <xdr:sp macro="" textlink="">
      <xdr:nvSpPr>
        <xdr:cNvPr id="20555" name="Check Box 120" hidden="1">
          <a:extLst>
            <a:ext uri="{63B3BB69-23CF-44E3-9099-C40C66FF867C}">
              <a14:compatExt xmlns:a14="http://schemas.microsoft.com/office/drawing/2010/main" spid="_x0000_s20555"/>
            </a:ext>
            <a:ext uri="{FF2B5EF4-FFF2-40B4-BE49-F238E27FC236}">
              <a16:creationId xmlns:a16="http://schemas.microsoft.com/office/drawing/2014/main" id="{00000000-0008-0000-0000-00004B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0</xdr:rowOff>
    </xdr:from>
    <xdr:to>
      <xdr:col>27</xdr:col>
      <xdr:colOff>38100</xdr:colOff>
      <xdr:row>37</xdr:row>
      <xdr:rowOff>127000</xdr:rowOff>
    </xdr:to>
    <xdr:sp macro="" textlink="">
      <xdr:nvSpPr>
        <xdr:cNvPr id="20556" name="Check Box 121" hidden="1">
          <a:extLst>
            <a:ext uri="{63B3BB69-23CF-44E3-9099-C40C66FF867C}">
              <a14:compatExt xmlns:a14="http://schemas.microsoft.com/office/drawing/2010/main" spid="_x0000_s20556"/>
            </a:ext>
            <a:ext uri="{FF2B5EF4-FFF2-40B4-BE49-F238E27FC236}">
              <a16:creationId xmlns:a16="http://schemas.microsoft.com/office/drawing/2014/main" id="{00000000-0008-0000-0000-00004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146050</xdr:rowOff>
    </xdr:from>
    <xdr:to>
      <xdr:col>27</xdr:col>
      <xdr:colOff>38100</xdr:colOff>
      <xdr:row>39</xdr:row>
      <xdr:rowOff>0</xdr:rowOff>
    </xdr:to>
    <xdr:sp macro="" textlink="">
      <xdr:nvSpPr>
        <xdr:cNvPr id="20557" name="Check Box 122" hidden="1">
          <a:extLst>
            <a:ext uri="{63B3BB69-23CF-44E3-9099-C40C66FF867C}">
              <a14:compatExt xmlns:a14="http://schemas.microsoft.com/office/drawing/2010/main" spid="_x0000_s20557"/>
            </a:ext>
            <a:ext uri="{FF2B5EF4-FFF2-40B4-BE49-F238E27FC236}">
              <a16:creationId xmlns:a16="http://schemas.microsoft.com/office/drawing/2014/main" id="{00000000-0008-0000-0000-00004D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39</xdr:row>
      <xdr:rowOff>31750</xdr:rowOff>
    </xdr:from>
    <xdr:to>
      <xdr:col>3</xdr:col>
      <xdr:colOff>139700</xdr:colOff>
      <xdr:row>40</xdr:row>
      <xdr:rowOff>25400</xdr:rowOff>
    </xdr:to>
    <xdr:sp macro="" textlink="">
      <xdr:nvSpPr>
        <xdr:cNvPr id="20558" name="Check Box 123" hidden="1">
          <a:extLst>
            <a:ext uri="{63B3BB69-23CF-44E3-9099-C40C66FF867C}">
              <a14:compatExt xmlns:a14="http://schemas.microsoft.com/office/drawing/2010/main" spid="_x0000_s20558"/>
            </a:ext>
            <a:ext uri="{FF2B5EF4-FFF2-40B4-BE49-F238E27FC236}">
              <a16:creationId xmlns:a16="http://schemas.microsoft.com/office/drawing/2014/main" id="{00000000-0008-0000-0000-00004E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42</xdr:row>
      <xdr:rowOff>25400</xdr:rowOff>
    </xdr:from>
    <xdr:to>
      <xdr:col>3</xdr:col>
      <xdr:colOff>139700</xdr:colOff>
      <xdr:row>43</xdr:row>
      <xdr:rowOff>0</xdr:rowOff>
    </xdr:to>
    <xdr:sp macro="" textlink="">
      <xdr:nvSpPr>
        <xdr:cNvPr id="20559" name="Check Box 124" hidden="1">
          <a:extLst>
            <a:ext uri="{63B3BB69-23CF-44E3-9099-C40C66FF867C}">
              <a14:compatExt xmlns:a14="http://schemas.microsoft.com/office/drawing/2010/main" spid="_x0000_s20559"/>
            </a:ext>
            <a:ext uri="{FF2B5EF4-FFF2-40B4-BE49-F238E27FC236}">
              <a16:creationId xmlns:a16="http://schemas.microsoft.com/office/drawing/2014/main" id="{00000000-0008-0000-0000-00004F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317500</xdr:rowOff>
    </xdr:from>
    <xdr:to>
      <xdr:col>5</xdr:col>
      <xdr:colOff>342900</xdr:colOff>
      <xdr:row>21</xdr:row>
      <xdr:rowOff>31750</xdr:rowOff>
    </xdr:to>
    <xdr:sp macro="" textlink="">
      <xdr:nvSpPr>
        <xdr:cNvPr id="20572" name="Check Box 48" hidden="1">
          <a:extLst>
            <a:ext uri="{63B3BB69-23CF-44E3-9099-C40C66FF867C}">
              <a14:compatExt xmlns:a14="http://schemas.microsoft.com/office/drawing/2010/main" spid="_x0000_s20572"/>
            </a:ext>
            <a:ext uri="{FF2B5EF4-FFF2-40B4-BE49-F238E27FC236}">
              <a16:creationId xmlns:a16="http://schemas.microsoft.com/office/drawing/2014/main" id="{00000000-0008-0000-0000-00005C50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63500</xdr:colOff>
      <xdr:row>13</xdr:row>
      <xdr:rowOff>25400</xdr:rowOff>
    </xdr:from>
    <xdr:to>
      <xdr:col>29</xdr:col>
      <xdr:colOff>63500</xdr:colOff>
      <xdr:row>14</xdr:row>
      <xdr:rowOff>101600</xdr:rowOff>
    </xdr:to>
    <xdr:sp macro="" textlink="">
      <xdr:nvSpPr>
        <xdr:cNvPr id="19458" name="Check Box 7" hidden="1">
          <a:extLst>
            <a:ext uri="{63B3BB69-23CF-44E3-9099-C40C66FF867C}">
              <a14:compatExt xmlns:a14="http://schemas.microsoft.com/office/drawing/2010/main" spid="_x0000_s19458"/>
            </a:ext>
            <a:ext uri="{FF2B5EF4-FFF2-40B4-BE49-F238E27FC236}">
              <a16:creationId xmlns:a16="http://schemas.microsoft.com/office/drawing/2014/main" id="{00000000-0008-0000-0200-00000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13</xdr:row>
      <xdr:rowOff>25400</xdr:rowOff>
    </xdr:from>
    <xdr:to>
      <xdr:col>29</xdr:col>
      <xdr:colOff>63500</xdr:colOff>
      <xdr:row>14</xdr:row>
      <xdr:rowOff>101600</xdr:rowOff>
    </xdr:to>
    <xdr:sp macro="" textlink="">
      <xdr:nvSpPr>
        <xdr:cNvPr id="19459" name="Check Box 8" hidden="1">
          <a:extLst>
            <a:ext uri="{63B3BB69-23CF-44E3-9099-C40C66FF867C}">
              <a14:compatExt xmlns:a14="http://schemas.microsoft.com/office/drawing/2010/main" spid="_x0000_s19459"/>
            </a:ext>
            <a:ext uri="{FF2B5EF4-FFF2-40B4-BE49-F238E27FC236}">
              <a16:creationId xmlns:a16="http://schemas.microsoft.com/office/drawing/2014/main" id="{00000000-0008-0000-0200-00000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25400</xdr:rowOff>
    </xdr:from>
    <xdr:to>
      <xdr:col>30</xdr:col>
      <xdr:colOff>50800</xdr:colOff>
      <xdr:row>14</xdr:row>
      <xdr:rowOff>101600</xdr:rowOff>
    </xdr:to>
    <xdr:sp macro="" textlink="">
      <xdr:nvSpPr>
        <xdr:cNvPr id="19460" name="Check Box 9" hidden="1">
          <a:extLst>
            <a:ext uri="{63B3BB69-23CF-44E3-9099-C40C66FF867C}">
              <a14:compatExt xmlns:a14="http://schemas.microsoft.com/office/drawing/2010/main" spid="_x0000_s19460"/>
            </a:ext>
            <a:ext uri="{FF2B5EF4-FFF2-40B4-BE49-F238E27FC236}">
              <a16:creationId xmlns:a16="http://schemas.microsoft.com/office/drawing/2014/main" id="{00000000-0008-0000-0200-00000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25400</xdr:rowOff>
    </xdr:from>
    <xdr:to>
      <xdr:col>30</xdr:col>
      <xdr:colOff>50800</xdr:colOff>
      <xdr:row>14</xdr:row>
      <xdr:rowOff>101600</xdr:rowOff>
    </xdr:to>
    <xdr:sp macro="" textlink="">
      <xdr:nvSpPr>
        <xdr:cNvPr id="19461" name="Check Box 10" hidden="1">
          <a:extLst>
            <a:ext uri="{63B3BB69-23CF-44E3-9099-C40C66FF867C}">
              <a14:compatExt xmlns:a14="http://schemas.microsoft.com/office/drawing/2010/main" spid="_x0000_s19461"/>
            </a:ext>
            <a:ext uri="{FF2B5EF4-FFF2-40B4-BE49-F238E27FC236}">
              <a16:creationId xmlns:a16="http://schemas.microsoft.com/office/drawing/2014/main" id="{00000000-0008-0000-0200-00000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66</xdr:row>
      <xdr:rowOff>0</xdr:rowOff>
    </xdr:from>
    <xdr:to>
      <xdr:col>3</xdr:col>
      <xdr:colOff>254000</xdr:colOff>
      <xdr:row>66</xdr:row>
      <xdr:rowOff>260350</xdr:rowOff>
    </xdr:to>
    <xdr:sp macro="" textlink="">
      <xdr:nvSpPr>
        <xdr:cNvPr id="19462" name="Check Box 11" hidden="1">
          <a:extLst>
            <a:ext uri="{63B3BB69-23CF-44E3-9099-C40C66FF867C}">
              <a14:compatExt xmlns:a14="http://schemas.microsoft.com/office/drawing/2010/main" spid="_x0000_s19462"/>
            </a:ext>
            <a:ext uri="{FF2B5EF4-FFF2-40B4-BE49-F238E27FC236}">
              <a16:creationId xmlns:a16="http://schemas.microsoft.com/office/drawing/2014/main" id="{00000000-0008-0000-0200-00000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101600</xdr:colOff>
      <xdr:row>81</xdr:row>
      <xdr:rowOff>114300</xdr:rowOff>
    </xdr:from>
    <xdr:to>
      <xdr:col>10</xdr:col>
      <xdr:colOff>139700</xdr:colOff>
      <xdr:row>83</xdr:row>
      <xdr:rowOff>25400</xdr:rowOff>
    </xdr:to>
    <xdr:sp macro="" textlink="">
      <xdr:nvSpPr>
        <xdr:cNvPr id="19463" name="Check Box 12" hidden="1">
          <a:extLst>
            <a:ext uri="{63B3BB69-23CF-44E3-9099-C40C66FF867C}">
              <a14:compatExt xmlns:a14="http://schemas.microsoft.com/office/drawing/2010/main" spid="_x0000_s19463"/>
            </a:ext>
            <a:ext uri="{FF2B5EF4-FFF2-40B4-BE49-F238E27FC236}">
              <a16:creationId xmlns:a16="http://schemas.microsoft.com/office/drawing/2014/main" id="{00000000-0008-0000-0200-00000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101600</xdr:colOff>
      <xdr:row>82</xdr:row>
      <xdr:rowOff>241300</xdr:rowOff>
    </xdr:from>
    <xdr:to>
      <xdr:col>10</xdr:col>
      <xdr:colOff>146050</xdr:colOff>
      <xdr:row>84</xdr:row>
      <xdr:rowOff>50800</xdr:rowOff>
    </xdr:to>
    <xdr:sp macro="" textlink="">
      <xdr:nvSpPr>
        <xdr:cNvPr id="19465" name="Check Box 14" hidden="1">
          <a:extLst>
            <a:ext uri="{63B3BB69-23CF-44E3-9099-C40C66FF867C}">
              <a14:compatExt xmlns:a14="http://schemas.microsoft.com/office/drawing/2010/main" spid="_x0000_s19465"/>
            </a:ext>
            <a:ext uri="{FF2B5EF4-FFF2-40B4-BE49-F238E27FC236}">
              <a16:creationId xmlns:a16="http://schemas.microsoft.com/office/drawing/2014/main" id="{00000000-0008-0000-0200-00000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177800</xdr:colOff>
      <xdr:row>83</xdr:row>
      <xdr:rowOff>63500</xdr:rowOff>
    </xdr:from>
    <xdr:to>
      <xdr:col>6</xdr:col>
      <xdr:colOff>12700</xdr:colOff>
      <xdr:row>83</xdr:row>
      <xdr:rowOff>374650</xdr:rowOff>
    </xdr:to>
    <xdr:sp macro="" textlink="">
      <xdr:nvSpPr>
        <xdr:cNvPr id="19466" name="Check Box 15" hidden="1">
          <a:extLst>
            <a:ext uri="{63B3BB69-23CF-44E3-9099-C40C66FF867C}">
              <a14:compatExt xmlns:a14="http://schemas.microsoft.com/office/drawing/2010/main" spid="_x0000_s19466"/>
            </a:ext>
            <a:ext uri="{FF2B5EF4-FFF2-40B4-BE49-F238E27FC236}">
              <a16:creationId xmlns:a16="http://schemas.microsoft.com/office/drawing/2014/main" id="{00000000-0008-0000-0200-00000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165100</xdr:colOff>
      <xdr:row>84</xdr:row>
      <xdr:rowOff>241300</xdr:rowOff>
    </xdr:from>
    <xdr:to>
      <xdr:col>6</xdr:col>
      <xdr:colOff>69850</xdr:colOff>
      <xdr:row>86</xdr:row>
      <xdr:rowOff>63500</xdr:rowOff>
    </xdr:to>
    <xdr:sp macro="" textlink="">
      <xdr:nvSpPr>
        <xdr:cNvPr id="19467" name="Check Box 16" hidden="1">
          <a:extLst>
            <a:ext uri="{63B3BB69-23CF-44E3-9099-C40C66FF867C}">
              <a14:compatExt xmlns:a14="http://schemas.microsoft.com/office/drawing/2010/main" spid="_x0000_s19467"/>
            </a:ext>
            <a:ext uri="{FF2B5EF4-FFF2-40B4-BE49-F238E27FC236}">
              <a16:creationId xmlns:a16="http://schemas.microsoft.com/office/drawing/2014/main" id="{00000000-0008-0000-0200-00000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83</xdr:row>
      <xdr:rowOff>31750</xdr:rowOff>
    </xdr:from>
    <xdr:to>
      <xdr:col>2</xdr:col>
      <xdr:colOff>298450</xdr:colOff>
      <xdr:row>84</xdr:row>
      <xdr:rowOff>0</xdr:rowOff>
    </xdr:to>
    <xdr:sp macro="" textlink="">
      <xdr:nvSpPr>
        <xdr:cNvPr id="19468" name="Check Box 17" hidden="1">
          <a:extLst>
            <a:ext uri="{63B3BB69-23CF-44E3-9099-C40C66FF867C}">
              <a14:compatExt xmlns:a14="http://schemas.microsoft.com/office/drawing/2010/main" spid="_x0000_s19468"/>
            </a:ext>
            <a:ext uri="{FF2B5EF4-FFF2-40B4-BE49-F238E27FC236}">
              <a16:creationId xmlns:a16="http://schemas.microsoft.com/office/drawing/2014/main" id="{00000000-0008-0000-0200-00000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50800</xdr:colOff>
      <xdr:row>84</xdr:row>
      <xdr:rowOff>0</xdr:rowOff>
    </xdr:from>
    <xdr:to>
      <xdr:col>2</xdr:col>
      <xdr:colOff>304800</xdr:colOff>
      <xdr:row>85</xdr:row>
      <xdr:rowOff>50800</xdr:rowOff>
    </xdr:to>
    <xdr:sp macro="" textlink="">
      <xdr:nvSpPr>
        <xdr:cNvPr id="19469" name="Check Box 18" hidden="1">
          <a:extLst>
            <a:ext uri="{63B3BB69-23CF-44E3-9099-C40C66FF867C}">
              <a14:compatExt xmlns:a14="http://schemas.microsoft.com/office/drawing/2010/main" spid="_x0000_s19469"/>
            </a:ext>
            <a:ext uri="{FF2B5EF4-FFF2-40B4-BE49-F238E27FC236}">
              <a16:creationId xmlns:a16="http://schemas.microsoft.com/office/drawing/2014/main" id="{00000000-0008-0000-0200-00000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85</xdr:row>
      <xdr:rowOff>88900</xdr:rowOff>
    </xdr:from>
    <xdr:to>
      <xdr:col>2</xdr:col>
      <xdr:colOff>304800</xdr:colOff>
      <xdr:row>86</xdr:row>
      <xdr:rowOff>38100</xdr:rowOff>
    </xdr:to>
    <xdr:sp macro="" textlink="">
      <xdr:nvSpPr>
        <xdr:cNvPr id="19470" name="Check Box 19" hidden="1">
          <a:extLst>
            <a:ext uri="{63B3BB69-23CF-44E3-9099-C40C66FF867C}">
              <a14:compatExt xmlns:a14="http://schemas.microsoft.com/office/drawing/2010/main" spid="_x0000_s19470"/>
            </a:ext>
            <a:ext uri="{FF2B5EF4-FFF2-40B4-BE49-F238E27FC236}">
              <a16:creationId xmlns:a16="http://schemas.microsoft.com/office/drawing/2014/main" id="{00000000-0008-0000-0200-00000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81</xdr:row>
      <xdr:rowOff>107950</xdr:rowOff>
    </xdr:from>
    <xdr:to>
      <xdr:col>20</xdr:col>
      <xdr:colOff>165100</xdr:colOff>
      <xdr:row>83</xdr:row>
      <xdr:rowOff>69850</xdr:rowOff>
    </xdr:to>
    <xdr:sp macro="" textlink="">
      <xdr:nvSpPr>
        <xdr:cNvPr id="19471" name="Check Box 20" hidden="1">
          <a:extLst>
            <a:ext uri="{63B3BB69-23CF-44E3-9099-C40C66FF867C}">
              <a14:compatExt xmlns:a14="http://schemas.microsoft.com/office/drawing/2010/main" spid="_x0000_s19471"/>
            </a:ext>
            <a:ext uri="{FF2B5EF4-FFF2-40B4-BE49-F238E27FC236}">
              <a16:creationId xmlns:a16="http://schemas.microsoft.com/office/drawing/2014/main" id="{00000000-0008-0000-0200-00000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83</xdr:row>
      <xdr:rowOff>88900</xdr:rowOff>
    </xdr:from>
    <xdr:to>
      <xdr:col>20</xdr:col>
      <xdr:colOff>38100</xdr:colOff>
      <xdr:row>84</xdr:row>
      <xdr:rowOff>50800</xdr:rowOff>
    </xdr:to>
    <xdr:sp macro="" textlink="">
      <xdr:nvSpPr>
        <xdr:cNvPr id="19472" name="Check Box 21" hidden="1">
          <a:extLst>
            <a:ext uri="{63B3BB69-23CF-44E3-9099-C40C66FF867C}">
              <a14:compatExt xmlns:a14="http://schemas.microsoft.com/office/drawing/2010/main" spid="_x0000_s19472"/>
            </a:ext>
            <a:ext uri="{FF2B5EF4-FFF2-40B4-BE49-F238E27FC236}">
              <a16:creationId xmlns:a16="http://schemas.microsoft.com/office/drawing/2014/main" id="{00000000-0008-0000-0200-00001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152400</xdr:colOff>
      <xdr:row>84</xdr:row>
      <xdr:rowOff>50800</xdr:rowOff>
    </xdr:from>
    <xdr:to>
      <xdr:col>19</xdr:col>
      <xdr:colOff>527050</xdr:colOff>
      <xdr:row>85</xdr:row>
      <xdr:rowOff>152400</xdr:rowOff>
    </xdr:to>
    <xdr:sp macro="" textlink="">
      <xdr:nvSpPr>
        <xdr:cNvPr id="19473" name="Check Box 22" hidden="1">
          <a:extLst>
            <a:ext uri="{63B3BB69-23CF-44E3-9099-C40C66FF867C}">
              <a14:compatExt xmlns:a14="http://schemas.microsoft.com/office/drawing/2010/main" spid="_x0000_s19473"/>
            </a:ext>
            <a:ext uri="{FF2B5EF4-FFF2-40B4-BE49-F238E27FC236}">
              <a16:creationId xmlns:a16="http://schemas.microsoft.com/office/drawing/2014/main" id="{00000000-0008-0000-0200-00001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165100</xdr:colOff>
      <xdr:row>85</xdr:row>
      <xdr:rowOff>215900</xdr:rowOff>
    </xdr:from>
    <xdr:to>
      <xdr:col>20</xdr:col>
      <xdr:colOff>25400</xdr:colOff>
      <xdr:row>87</xdr:row>
      <xdr:rowOff>50800</xdr:rowOff>
    </xdr:to>
    <xdr:sp macro="" textlink="">
      <xdr:nvSpPr>
        <xdr:cNvPr id="19474" name="Check Box 23" hidden="1">
          <a:extLst>
            <a:ext uri="{63B3BB69-23CF-44E3-9099-C40C66FF867C}">
              <a14:compatExt xmlns:a14="http://schemas.microsoft.com/office/drawing/2010/main" spid="_x0000_s19474"/>
            </a:ext>
            <a:ext uri="{FF2B5EF4-FFF2-40B4-BE49-F238E27FC236}">
              <a16:creationId xmlns:a16="http://schemas.microsoft.com/office/drawing/2014/main" id="{00000000-0008-0000-0200-00001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81</xdr:row>
      <xdr:rowOff>114300</xdr:rowOff>
    </xdr:from>
    <xdr:to>
      <xdr:col>28</xdr:col>
      <xdr:colOff>25400</xdr:colOff>
      <xdr:row>83</xdr:row>
      <xdr:rowOff>50800</xdr:rowOff>
    </xdr:to>
    <xdr:sp macro="" textlink="">
      <xdr:nvSpPr>
        <xdr:cNvPr id="19475" name="Check Box 24" hidden="1">
          <a:extLst>
            <a:ext uri="{63B3BB69-23CF-44E3-9099-C40C66FF867C}">
              <a14:compatExt xmlns:a14="http://schemas.microsoft.com/office/drawing/2010/main" spid="_x0000_s19475"/>
            </a:ext>
            <a:ext uri="{FF2B5EF4-FFF2-40B4-BE49-F238E27FC236}">
              <a16:creationId xmlns:a16="http://schemas.microsoft.com/office/drawing/2014/main" id="{00000000-0008-0000-0200-00001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83</xdr:row>
      <xdr:rowOff>127000</xdr:rowOff>
    </xdr:from>
    <xdr:to>
      <xdr:col>28</xdr:col>
      <xdr:colOff>0</xdr:colOff>
      <xdr:row>84</xdr:row>
      <xdr:rowOff>88900</xdr:rowOff>
    </xdr:to>
    <xdr:sp macro="" textlink="">
      <xdr:nvSpPr>
        <xdr:cNvPr id="19476" name="Check Box 25" hidden="1">
          <a:extLst>
            <a:ext uri="{63B3BB69-23CF-44E3-9099-C40C66FF867C}">
              <a14:compatExt xmlns:a14="http://schemas.microsoft.com/office/drawing/2010/main" spid="_x0000_s19476"/>
            </a:ext>
            <a:ext uri="{FF2B5EF4-FFF2-40B4-BE49-F238E27FC236}">
              <a16:creationId xmlns:a16="http://schemas.microsoft.com/office/drawing/2014/main" id="{00000000-0008-0000-0200-00001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298450</xdr:colOff>
      <xdr:row>84</xdr:row>
      <xdr:rowOff>127000</xdr:rowOff>
    </xdr:from>
    <xdr:to>
      <xdr:col>28</xdr:col>
      <xdr:colOff>38100</xdr:colOff>
      <xdr:row>85</xdr:row>
      <xdr:rowOff>177800</xdr:rowOff>
    </xdr:to>
    <xdr:sp macro="" textlink="">
      <xdr:nvSpPr>
        <xdr:cNvPr id="19478" name="Check Box 33" hidden="1">
          <a:extLst>
            <a:ext uri="{63B3BB69-23CF-44E3-9099-C40C66FF867C}">
              <a14:compatExt xmlns:a14="http://schemas.microsoft.com/office/drawing/2010/main" spid="_x0000_s19478"/>
            </a:ext>
            <a:ext uri="{FF2B5EF4-FFF2-40B4-BE49-F238E27FC236}">
              <a16:creationId xmlns:a16="http://schemas.microsoft.com/office/drawing/2014/main" id="{00000000-0008-0000-0200-00001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29</xdr:row>
      <xdr:rowOff>25400</xdr:rowOff>
    </xdr:from>
    <xdr:to>
      <xdr:col>29</xdr:col>
      <xdr:colOff>63500</xdr:colOff>
      <xdr:row>30</xdr:row>
      <xdr:rowOff>101600</xdr:rowOff>
    </xdr:to>
    <xdr:sp macro="" textlink="">
      <xdr:nvSpPr>
        <xdr:cNvPr id="19480" name="Check Box 36" hidden="1">
          <a:extLst>
            <a:ext uri="{63B3BB69-23CF-44E3-9099-C40C66FF867C}">
              <a14:compatExt xmlns:a14="http://schemas.microsoft.com/office/drawing/2010/main" spid="_x0000_s19480"/>
            </a:ext>
            <a:ext uri="{FF2B5EF4-FFF2-40B4-BE49-F238E27FC236}">
              <a16:creationId xmlns:a16="http://schemas.microsoft.com/office/drawing/2014/main" id="{00000000-0008-0000-0200-00001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29</xdr:row>
      <xdr:rowOff>25400</xdr:rowOff>
    </xdr:from>
    <xdr:to>
      <xdr:col>29</xdr:col>
      <xdr:colOff>63500</xdr:colOff>
      <xdr:row>30</xdr:row>
      <xdr:rowOff>101600</xdr:rowOff>
    </xdr:to>
    <xdr:sp macro="" textlink="">
      <xdr:nvSpPr>
        <xdr:cNvPr id="19481" name="Check Box 37" hidden="1">
          <a:extLst>
            <a:ext uri="{63B3BB69-23CF-44E3-9099-C40C66FF867C}">
              <a14:compatExt xmlns:a14="http://schemas.microsoft.com/office/drawing/2010/main" spid="_x0000_s19481"/>
            </a:ext>
            <a:ext uri="{FF2B5EF4-FFF2-40B4-BE49-F238E27FC236}">
              <a16:creationId xmlns:a16="http://schemas.microsoft.com/office/drawing/2014/main" id="{00000000-0008-0000-0200-00001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25400</xdr:rowOff>
    </xdr:from>
    <xdr:to>
      <xdr:col>30</xdr:col>
      <xdr:colOff>50800</xdr:colOff>
      <xdr:row>30</xdr:row>
      <xdr:rowOff>101600</xdr:rowOff>
    </xdr:to>
    <xdr:sp macro="" textlink="">
      <xdr:nvSpPr>
        <xdr:cNvPr id="19482" name="Check Box 38" hidden="1">
          <a:extLst>
            <a:ext uri="{63B3BB69-23CF-44E3-9099-C40C66FF867C}">
              <a14:compatExt xmlns:a14="http://schemas.microsoft.com/office/drawing/2010/main" spid="_x0000_s19482"/>
            </a:ext>
            <a:ext uri="{FF2B5EF4-FFF2-40B4-BE49-F238E27FC236}">
              <a16:creationId xmlns:a16="http://schemas.microsoft.com/office/drawing/2014/main" id="{00000000-0008-0000-0200-00001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29</xdr:row>
      <xdr:rowOff>25400</xdr:rowOff>
    </xdr:from>
    <xdr:to>
      <xdr:col>30</xdr:col>
      <xdr:colOff>50800</xdr:colOff>
      <xdr:row>30</xdr:row>
      <xdr:rowOff>101600</xdr:rowOff>
    </xdr:to>
    <xdr:sp macro="" textlink="">
      <xdr:nvSpPr>
        <xdr:cNvPr id="19483" name="Check Box 39" hidden="1">
          <a:extLst>
            <a:ext uri="{63B3BB69-23CF-44E3-9099-C40C66FF867C}">
              <a14:compatExt xmlns:a14="http://schemas.microsoft.com/office/drawing/2010/main" spid="_x0000_s19483"/>
            </a:ext>
            <a:ext uri="{FF2B5EF4-FFF2-40B4-BE49-F238E27FC236}">
              <a16:creationId xmlns:a16="http://schemas.microsoft.com/office/drawing/2014/main" id="{00000000-0008-0000-0200-00001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25400</xdr:rowOff>
    </xdr:from>
    <xdr:to>
      <xdr:col>6</xdr:col>
      <xdr:colOff>50800</xdr:colOff>
      <xdr:row>18</xdr:row>
      <xdr:rowOff>0</xdr:rowOff>
    </xdr:to>
    <xdr:sp macro="" textlink="">
      <xdr:nvSpPr>
        <xdr:cNvPr id="19484" name="Check Box 41" hidden="1">
          <a:extLst>
            <a:ext uri="{63B3BB69-23CF-44E3-9099-C40C66FF867C}">
              <a14:compatExt xmlns:a14="http://schemas.microsoft.com/office/drawing/2010/main" spid="_x0000_s19484"/>
            </a:ext>
            <a:ext uri="{FF2B5EF4-FFF2-40B4-BE49-F238E27FC236}">
              <a16:creationId xmlns:a16="http://schemas.microsoft.com/office/drawing/2014/main" id="{00000000-0008-0000-0200-00001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6</xdr:col>
      <xdr:colOff>50800</xdr:colOff>
      <xdr:row>14</xdr:row>
      <xdr:rowOff>25400</xdr:rowOff>
    </xdr:from>
    <xdr:to>
      <xdr:col>6</xdr:col>
      <xdr:colOff>50800</xdr:colOff>
      <xdr:row>18</xdr:row>
      <xdr:rowOff>0</xdr:rowOff>
    </xdr:to>
    <xdr:sp macro="" textlink="">
      <xdr:nvSpPr>
        <xdr:cNvPr id="19485" name="Check Box 42" hidden="1">
          <a:extLst>
            <a:ext uri="{63B3BB69-23CF-44E3-9099-C40C66FF867C}">
              <a14:compatExt xmlns:a14="http://schemas.microsoft.com/office/drawing/2010/main" spid="_x0000_s19485"/>
            </a:ext>
            <a:ext uri="{FF2B5EF4-FFF2-40B4-BE49-F238E27FC236}">
              <a16:creationId xmlns:a16="http://schemas.microsoft.com/office/drawing/2014/main" id="{00000000-0008-0000-0200-00001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25400</xdr:rowOff>
    </xdr:from>
    <xdr:to>
      <xdr:col>31</xdr:col>
      <xdr:colOff>50800</xdr:colOff>
      <xdr:row>14</xdr:row>
      <xdr:rowOff>101600</xdr:rowOff>
    </xdr:to>
    <xdr:sp macro="" textlink="">
      <xdr:nvSpPr>
        <xdr:cNvPr id="19486" name="Check Box 43" hidden="1">
          <a:extLst>
            <a:ext uri="{63B3BB69-23CF-44E3-9099-C40C66FF867C}">
              <a14:compatExt xmlns:a14="http://schemas.microsoft.com/office/drawing/2010/main" spid="_x0000_s19486"/>
            </a:ext>
            <a:ext uri="{FF2B5EF4-FFF2-40B4-BE49-F238E27FC236}">
              <a16:creationId xmlns:a16="http://schemas.microsoft.com/office/drawing/2014/main" id="{00000000-0008-0000-0200-00001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25400</xdr:rowOff>
    </xdr:from>
    <xdr:to>
      <xdr:col>31</xdr:col>
      <xdr:colOff>50800</xdr:colOff>
      <xdr:row>14</xdr:row>
      <xdr:rowOff>101600</xdr:rowOff>
    </xdr:to>
    <xdr:sp macro="" textlink="">
      <xdr:nvSpPr>
        <xdr:cNvPr id="19487" name="Check Box 44" hidden="1">
          <a:extLst>
            <a:ext uri="{63B3BB69-23CF-44E3-9099-C40C66FF867C}">
              <a14:compatExt xmlns:a14="http://schemas.microsoft.com/office/drawing/2010/main" spid="_x0000_s19487"/>
            </a:ext>
            <a:ext uri="{FF2B5EF4-FFF2-40B4-BE49-F238E27FC236}">
              <a16:creationId xmlns:a16="http://schemas.microsoft.com/office/drawing/2014/main" id="{00000000-0008-0000-0200-00001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63500</xdr:rowOff>
    </xdr:to>
    <xdr:sp macro="" textlink="">
      <xdr:nvSpPr>
        <xdr:cNvPr id="19491" name="Check Box 48" hidden="1">
          <a:extLst>
            <a:ext uri="{63B3BB69-23CF-44E3-9099-C40C66FF867C}">
              <a14:compatExt xmlns:a14="http://schemas.microsoft.com/office/drawing/2010/main" spid="_x0000_s19491"/>
            </a:ext>
            <a:ext uri="{FF2B5EF4-FFF2-40B4-BE49-F238E27FC236}">
              <a16:creationId xmlns:a16="http://schemas.microsoft.com/office/drawing/2014/main" id="{00000000-0008-0000-0200-00002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330200</xdr:colOff>
      <xdr:row>19</xdr:row>
      <xdr:rowOff>215900</xdr:rowOff>
    </xdr:from>
    <xdr:to>
      <xdr:col>29</xdr:col>
      <xdr:colOff>38100</xdr:colOff>
      <xdr:row>20</xdr:row>
      <xdr:rowOff>184150</xdr:rowOff>
    </xdr:to>
    <xdr:sp macro="" textlink="">
      <xdr:nvSpPr>
        <xdr:cNvPr id="19492" name="Check Box 49" hidden="1">
          <a:extLst>
            <a:ext uri="{63B3BB69-23CF-44E3-9099-C40C66FF867C}">
              <a14:compatExt xmlns:a14="http://schemas.microsoft.com/office/drawing/2010/main" spid="_x0000_s19492"/>
            </a:ext>
            <a:ext uri="{FF2B5EF4-FFF2-40B4-BE49-F238E27FC236}">
              <a16:creationId xmlns:a16="http://schemas.microsoft.com/office/drawing/2014/main" id="{00000000-0008-0000-0200-00002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0</xdr:rowOff>
    </xdr:from>
    <xdr:to>
      <xdr:col>25</xdr:col>
      <xdr:colOff>38100</xdr:colOff>
      <xdr:row>37</xdr:row>
      <xdr:rowOff>127000</xdr:rowOff>
    </xdr:to>
    <xdr:sp macro="" textlink="">
      <xdr:nvSpPr>
        <xdr:cNvPr id="19493" name="Check Box 51" hidden="1">
          <a:extLst>
            <a:ext uri="{63B3BB69-23CF-44E3-9099-C40C66FF867C}">
              <a14:compatExt xmlns:a14="http://schemas.microsoft.com/office/drawing/2010/main" spid="_x0000_s19493"/>
            </a:ext>
            <a:ext uri="{FF2B5EF4-FFF2-40B4-BE49-F238E27FC236}">
              <a16:creationId xmlns:a16="http://schemas.microsoft.com/office/drawing/2014/main" id="{00000000-0008-0000-0200-00002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38100</xdr:colOff>
      <xdr:row>35</xdr:row>
      <xdr:rowOff>146050</xdr:rowOff>
    </xdr:from>
    <xdr:to>
      <xdr:col>25</xdr:col>
      <xdr:colOff>38100</xdr:colOff>
      <xdr:row>39</xdr:row>
      <xdr:rowOff>0</xdr:rowOff>
    </xdr:to>
    <xdr:sp macro="" textlink="">
      <xdr:nvSpPr>
        <xdr:cNvPr id="19494" name="Check Box 52" hidden="1">
          <a:extLst>
            <a:ext uri="{63B3BB69-23CF-44E3-9099-C40C66FF867C}">
              <a14:compatExt xmlns:a14="http://schemas.microsoft.com/office/drawing/2010/main" spid="_x0000_s19494"/>
            </a:ext>
            <a:ext uri="{FF2B5EF4-FFF2-40B4-BE49-F238E27FC236}">
              <a16:creationId xmlns:a16="http://schemas.microsoft.com/office/drawing/2014/main" id="{00000000-0008-0000-0200-00002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63500</xdr:colOff>
      <xdr:row>20</xdr:row>
      <xdr:rowOff>0</xdr:rowOff>
    </xdr:to>
    <xdr:sp macro="" textlink="">
      <xdr:nvSpPr>
        <xdr:cNvPr id="19495" name="Check Box 53" hidden="1">
          <a:extLst>
            <a:ext uri="{63B3BB69-23CF-44E3-9099-C40C66FF867C}">
              <a14:compatExt xmlns:a14="http://schemas.microsoft.com/office/drawing/2010/main" spid="_x0000_s19495"/>
            </a:ext>
            <a:ext uri="{FF2B5EF4-FFF2-40B4-BE49-F238E27FC236}">
              <a16:creationId xmlns:a16="http://schemas.microsoft.com/office/drawing/2014/main" id="{00000000-0008-0000-0200-00002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25400</xdr:rowOff>
    </xdr:from>
    <xdr:to>
      <xdr:col>19</xdr:col>
      <xdr:colOff>565150</xdr:colOff>
      <xdr:row>20</xdr:row>
      <xdr:rowOff>25400</xdr:rowOff>
    </xdr:to>
    <xdr:sp macro="" textlink="">
      <xdr:nvSpPr>
        <xdr:cNvPr id="19496" name="Check Box 54" hidden="1">
          <a:extLst>
            <a:ext uri="{63B3BB69-23CF-44E3-9099-C40C66FF867C}">
              <a14:compatExt xmlns:a14="http://schemas.microsoft.com/office/drawing/2010/main" spid="_x0000_s19496"/>
            </a:ext>
            <a:ext uri="{FF2B5EF4-FFF2-40B4-BE49-F238E27FC236}">
              <a16:creationId xmlns:a16="http://schemas.microsoft.com/office/drawing/2014/main" id="{00000000-0008-0000-0200-00002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558800</xdr:colOff>
      <xdr:row>21</xdr:row>
      <xdr:rowOff>12700</xdr:rowOff>
    </xdr:to>
    <xdr:sp macro="" textlink="">
      <xdr:nvSpPr>
        <xdr:cNvPr id="19497" name="Check Box 55" hidden="1">
          <a:extLst>
            <a:ext uri="{63B3BB69-23CF-44E3-9099-C40C66FF867C}">
              <a14:compatExt xmlns:a14="http://schemas.microsoft.com/office/drawing/2010/main" spid="_x0000_s19497"/>
            </a:ext>
            <a:ext uri="{FF2B5EF4-FFF2-40B4-BE49-F238E27FC236}">
              <a16:creationId xmlns:a16="http://schemas.microsoft.com/office/drawing/2014/main" id="{00000000-0008-0000-0200-00002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67</xdr:row>
      <xdr:rowOff>0</xdr:rowOff>
    </xdr:from>
    <xdr:to>
      <xdr:col>3</xdr:col>
      <xdr:colOff>254000</xdr:colOff>
      <xdr:row>68</xdr:row>
      <xdr:rowOff>0</xdr:rowOff>
    </xdr:to>
    <xdr:sp macro="" textlink="">
      <xdr:nvSpPr>
        <xdr:cNvPr id="19500" name="Check Box 61" hidden="1">
          <a:extLst>
            <a:ext uri="{63B3BB69-23CF-44E3-9099-C40C66FF867C}">
              <a14:compatExt xmlns:a14="http://schemas.microsoft.com/office/drawing/2010/main" spid="_x0000_s19500"/>
            </a:ext>
            <a:ext uri="{FF2B5EF4-FFF2-40B4-BE49-F238E27FC236}">
              <a16:creationId xmlns:a16="http://schemas.microsoft.com/office/drawing/2014/main" id="{00000000-0008-0000-0200-00002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68</xdr:row>
      <xdr:rowOff>0</xdr:rowOff>
    </xdr:from>
    <xdr:to>
      <xdr:col>3</xdr:col>
      <xdr:colOff>254000</xdr:colOff>
      <xdr:row>68</xdr:row>
      <xdr:rowOff>260350</xdr:rowOff>
    </xdr:to>
    <xdr:sp macro="" textlink="">
      <xdr:nvSpPr>
        <xdr:cNvPr id="19501" name="Check Box 62" hidden="1">
          <a:extLst>
            <a:ext uri="{63B3BB69-23CF-44E3-9099-C40C66FF867C}">
              <a14:compatExt xmlns:a14="http://schemas.microsoft.com/office/drawing/2010/main" spid="_x0000_s19501"/>
            </a:ext>
            <a:ext uri="{FF2B5EF4-FFF2-40B4-BE49-F238E27FC236}">
              <a16:creationId xmlns:a16="http://schemas.microsoft.com/office/drawing/2014/main" id="{00000000-0008-0000-0200-00002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69</xdr:row>
      <xdr:rowOff>0</xdr:rowOff>
    </xdr:from>
    <xdr:to>
      <xdr:col>3</xdr:col>
      <xdr:colOff>254000</xdr:colOff>
      <xdr:row>70</xdr:row>
      <xdr:rowOff>0</xdr:rowOff>
    </xdr:to>
    <xdr:sp macro="" textlink="">
      <xdr:nvSpPr>
        <xdr:cNvPr id="19502" name="Check Box 63" hidden="1">
          <a:extLst>
            <a:ext uri="{63B3BB69-23CF-44E3-9099-C40C66FF867C}">
              <a14:compatExt xmlns:a14="http://schemas.microsoft.com/office/drawing/2010/main" spid="_x0000_s19502"/>
            </a:ext>
            <a:ext uri="{FF2B5EF4-FFF2-40B4-BE49-F238E27FC236}">
              <a16:creationId xmlns:a16="http://schemas.microsoft.com/office/drawing/2014/main" id="{00000000-0008-0000-0200-00002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70</xdr:row>
      <xdr:rowOff>0</xdr:rowOff>
    </xdr:from>
    <xdr:to>
      <xdr:col>3</xdr:col>
      <xdr:colOff>254000</xdr:colOff>
      <xdr:row>70</xdr:row>
      <xdr:rowOff>260350</xdr:rowOff>
    </xdr:to>
    <xdr:sp macro="" textlink="">
      <xdr:nvSpPr>
        <xdr:cNvPr id="19503" name="Check Box 64" hidden="1">
          <a:extLst>
            <a:ext uri="{63B3BB69-23CF-44E3-9099-C40C66FF867C}">
              <a14:compatExt xmlns:a14="http://schemas.microsoft.com/office/drawing/2010/main" spid="_x0000_s19503"/>
            </a:ext>
            <a:ext uri="{FF2B5EF4-FFF2-40B4-BE49-F238E27FC236}">
              <a16:creationId xmlns:a16="http://schemas.microsoft.com/office/drawing/2014/main" id="{00000000-0008-0000-0200-00002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71</xdr:row>
      <xdr:rowOff>0</xdr:rowOff>
    </xdr:from>
    <xdr:to>
      <xdr:col>3</xdr:col>
      <xdr:colOff>254000</xdr:colOff>
      <xdr:row>72</xdr:row>
      <xdr:rowOff>0</xdr:rowOff>
    </xdr:to>
    <xdr:sp macro="" textlink="">
      <xdr:nvSpPr>
        <xdr:cNvPr id="19504" name="Check Box 65" hidden="1">
          <a:extLst>
            <a:ext uri="{63B3BB69-23CF-44E3-9099-C40C66FF867C}">
              <a14:compatExt xmlns:a14="http://schemas.microsoft.com/office/drawing/2010/main" spid="_x0000_s19504"/>
            </a:ext>
            <a:ext uri="{FF2B5EF4-FFF2-40B4-BE49-F238E27FC236}">
              <a16:creationId xmlns:a16="http://schemas.microsoft.com/office/drawing/2014/main" id="{00000000-0008-0000-0200-00003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72</xdr:row>
      <xdr:rowOff>0</xdr:rowOff>
    </xdr:from>
    <xdr:to>
      <xdr:col>3</xdr:col>
      <xdr:colOff>254000</xdr:colOff>
      <xdr:row>72</xdr:row>
      <xdr:rowOff>260350</xdr:rowOff>
    </xdr:to>
    <xdr:sp macro="" textlink="">
      <xdr:nvSpPr>
        <xdr:cNvPr id="19505" name="Check Box 66" hidden="1">
          <a:extLst>
            <a:ext uri="{63B3BB69-23CF-44E3-9099-C40C66FF867C}">
              <a14:compatExt xmlns:a14="http://schemas.microsoft.com/office/drawing/2010/main" spid="_x0000_s19505"/>
            </a:ext>
            <a:ext uri="{FF2B5EF4-FFF2-40B4-BE49-F238E27FC236}">
              <a16:creationId xmlns:a16="http://schemas.microsoft.com/office/drawing/2014/main" id="{00000000-0008-0000-0200-00003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73</xdr:row>
      <xdr:rowOff>0</xdr:rowOff>
    </xdr:from>
    <xdr:to>
      <xdr:col>3</xdr:col>
      <xdr:colOff>254000</xdr:colOff>
      <xdr:row>74</xdr:row>
      <xdr:rowOff>0</xdr:rowOff>
    </xdr:to>
    <xdr:sp macro="" textlink="">
      <xdr:nvSpPr>
        <xdr:cNvPr id="19506" name="Check Box 67" hidden="1">
          <a:extLst>
            <a:ext uri="{63B3BB69-23CF-44E3-9099-C40C66FF867C}">
              <a14:compatExt xmlns:a14="http://schemas.microsoft.com/office/drawing/2010/main" spid="_x0000_s19506"/>
            </a:ext>
            <a:ext uri="{FF2B5EF4-FFF2-40B4-BE49-F238E27FC236}">
              <a16:creationId xmlns:a16="http://schemas.microsoft.com/office/drawing/2014/main" id="{00000000-0008-0000-0200-00003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74</xdr:row>
      <xdr:rowOff>0</xdr:rowOff>
    </xdr:from>
    <xdr:to>
      <xdr:col>3</xdr:col>
      <xdr:colOff>254000</xdr:colOff>
      <xdr:row>74</xdr:row>
      <xdr:rowOff>260350</xdr:rowOff>
    </xdr:to>
    <xdr:sp macro="" textlink="">
      <xdr:nvSpPr>
        <xdr:cNvPr id="19507" name="Check Box 68" hidden="1">
          <a:extLst>
            <a:ext uri="{63B3BB69-23CF-44E3-9099-C40C66FF867C}">
              <a14:compatExt xmlns:a14="http://schemas.microsoft.com/office/drawing/2010/main" spid="_x0000_s19507"/>
            </a:ext>
            <a:ext uri="{FF2B5EF4-FFF2-40B4-BE49-F238E27FC236}">
              <a16:creationId xmlns:a16="http://schemas.microsoft.com/office/drawing/2014/main" id="{00000000-0008-0000-0200-00003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68</xdr:row>
      <xdr:rowOff>12700</xdr:rowOff>
    </xdr:from>
    <xdr:to>
      <xdr:col>20</xdr:col>
      <xdr:colOff>38100</xdr:colOff>
      <xdr:row>68</xdr:row>
      <xdr:rowOff>266700</xdr:rowOff>
    </xdr:to>
    <xdr:sp macro="" textlink="">
      <xdr:nvSpPr>
        <xdr:cNvPr id="19508" name="Check Box 71" hidden="1">
          <a:extLst>
            <a:ext uri="{63B3BB69-23CF-44E3-9099-C40C66FF867C}">
              <a14:compatExt xmlns:a14="http://schemas.microsoft.com/office/drawing/2010/main" spid="_x0000_s19508"/>
            </a:ext>
            <a:ext uri="{FF2B5EF4-FFF2-40B4-BE49-F238E27FC236}">
              <a16:creationId xmlns:a16="http://schemas.microsoft.com/office/drawing/2014/main" id="{00000000-0008-0000-0200-00003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69</xdr:row>
      <xdr:rowOff>12700</xdr:rowOff>
    </xdr:from>
    <xdr:to>
      <xdr:col>20</xdr:col>
      <xdr:colOff>38100</xdr:colOff>
      <xdr:row>70</xdr:row>
      <xdr:rowOff>12700</xdr:rowOff>
    </xdr:to>
    <xdr:sp macro="" textlink="">
      <xdr:nvSpPr>
        <xdr:cNvPr id="19509" name="Check Box 72" hidden="1">
          <a:extLst>
            <a:ext uri="{63B3BB69-23CF-44E3-9099-C40C66FF867C}">
              <a14:compatExt xmlns:a14="http://schemas.microsoft.com/office/drawing/2010/main" spid="_x0000_s19509"/>
            </a:ext>
            <a:ext uri="{FF2B5EF4-FFF2-40B4-BE49-F238E27FC236}">
              <a16:creationId xmlns:a16="http://schemas.microsoft.com/office/drawing/2014/main" id="{00000000-0008-0000-0200-00003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66</xdr:row>
      <xdr:rowOff>25400</xdr:rowOff>
    </xdr:from>
    <xdr:to>
      <xdr:col>20</xdr:col>
      <xdr:colOff>38100</xdr:colOff>
      <xdr:row>67</xdr:row>
      <xdr:rowOff>0</xdr:rowOff>
    </xdr:to>
    <xdr:sp macro="" textlink="">
      <xdr:nvSpPr>
        <xdr:cNvPr id="19510" name="Check Box 73" hidden="1">
          <a:extLst>
            <a:ext uri="{63B3BB69-23CF-44E3-9099-C40C66FF867C}">
              <a14:compatExt xmlns:a14="http://schemas.microsoft.com/office/drawing/2010/main" spid="_x0000_s19510"/>
            </a:ext>
            <a:ext uri="{FF2B5EF4-FFF2-40B4-BE49-F238E27FC236}">
              <a16:creationId xmlns:a16="http://schemas.microsoft.com/office/drawing/2014/main" id="{00000000-0008-0000-0200-00003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38100</xdr:colOff>
      <xdr:row>67</xdr:row>
      <xdr:rowOff>25400</xdr:rowOff>
    </xdr:from>
    <xdr:to>
      <xdr:col>20</xdr:col>
      <xdr:colOff>38100</xdr:colOff>
      <xdr:row>68</xdr:row>
      <xdr:rowOff>25400</xdr:rowOff>
    </xdr:to>
    <xdr:sp macro="" textlink="">
      <xdr:nvSpPr>
        <xdr:cNvPr id="19511" name="Check Box 74" hidden="1">
          <a:extLst>
            <a:ext uri="{63B3BB69-23CF-44E3-9099-C40C66FF867C}">
              <a14:compatExt xmlns:a14="http://schemas.microsoft.com/office/drawing/2010/main" spid="_x0000_s19511"/>
            </a:ext>
            <a:ext uri="{FF2B5EF4-FFF2-40B4-BE49-F238E27FC236}">
              <a16:creationId xmlns:a16="http://schemas.microsoft.com/office/drawing/2014/main" id="{00000000-0008-0000-0200-00003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63500</xdr:colOff>
      <xdr:row>21</xdr:row>
      <xdr:rowOff>0</xdr:rowOff>
    </xdr:to>
    <xdr:sp macro="" textlink="">
      <xdr:nvSpPr>
        <xdr:cNvPr id="19517" name="Check Box 87" hidden="1">
          <a:extLst>
            <a:ext uri="{63B3BB69-23CF-44E3-9099-C40C66FF867C}">
              <a14:compatExt xmlns:a14="http://schemas.microsoft.com/office/drawing/2010/main" spid="_x0000_s19517"/>
            </a:ext>
            <a:ext uri="{FF2B5EF4-FFF2-40B4-BE49-F238E27FC236}">
              <a16:creationId xmlns:a16="http://schemas.microsoft.com/office/drawing/2014/main" id="{00000000-0008-0000-0200-00003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139700</xdr:rowOff>
    </xdr:to>
    <xdr:sp macro="" textlink="">
      <xdr:nvSpPr>
        <xdr:cNvPr id="19518" name="Check Box 92" hidden="1">
          <a:extLst>
            <a:ext uri="{63B3BB69-23CF-44E3-9099-C40C66FF867C}">
              <a14:compatExt xmlns:a14="http://schemas.microsoft.com/office/drawing/2010/main" spid="_x0000_s19518"/>
            </a:ext>
            <a:ext uri="{FF2B5EF4-FFF2-40B4-BE49-F238E27FC236}">
              <a16:creationId xmlns:a16="http://schemas.microsoft.com/office/drawing/2014/main" id="{00000000-0008-0000-0200-00003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13</xdr:row>
      <xdr:rowOff>0</xdr:rowOff>
    </xdr:from>
    <xdr:to>
      <xdr:col>29</xdr:col>
      <xdr:colOff>88900</xdr:colOff>
      <xdr:row>13</xdr:row>
      <xdr:rowOff>139700</xdr:rowOff>
    </xdr:to>
    <xdr:sp macro="" textlink="">
      <xdr:nvSpPr>
        <xdr:cNvPr id="19519" name="Check Box 93" hidden="1">
          <a:extLst>
            <a:ext uri="{63B3BB69-23CF-44E3-9099-C40C66FF867C}">
              <a14:compatExt xmlns:a14="http://schemas.microsoft.com/office/drawing/2010/main" spid="_x0000_s19519"/>
            </a:ext>
            <a:ext uri="{FF2B5EF4-FFF2-40B4-BE49-F238E27FC236}">
              <a16:creationId xmlns:a16="http://schemas.microsoft.com/office/drawing/2014/main" id="{00000000-0008-0000-0200-00003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139700</xdr:rowOff>
    </xdr:to>
    <xdr:sp macro="" textlink="">
      <xdr:nvSpPr>
        <xdr:cNvPr id="19520" name="Check Box 94" hidden="1">
          <a:extLst>
            <a:ext uri="{63B3BB69-23CF-44E3-9099-C40C66FF867C}">
              <a14:compatExt xmlns:a14="http://schemas.microsoft.com/office/drawing/2010/main" spid="_x0000_s19520"/>
            </a:ext>
            <a:ext uri="{FF2B5EF4-FFF2-40B4-BE49-F238E27FC236}">
              <a16:creationId xmlns:a16="http://schemas.microsoft.com/office/drawing/2014/main" id="{00000000-0008-0000-0200-00004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13</xdr:row>
      <xdr:rowOff>0</xdr:rowOff>
    </xdr:from>
    <xdr:to>
      <xdr:col>30</xdr:col>
      <xdr:colOff>88900</xdr:colOff>
      <xdr:row>13</xdr:row>
      <xdr:rowOff>139700</xdr:rowOff>
    </xdr:to>
    <xdr:sp macro="" textlink="">
      <xdr:nvSpPr>
        <xdr:cNvPr id="19521" name="Check Box 95" hidden="1">
          <a:extLst>
            <a:ext uri="{63B3BB69-23CF-44E3-9099-C40C66FF867C}">
              <a14:compatExt xmlns:a14="http://schemas.microsoft.com/office/drawing/2010/main" spid="_x0000_s19521"/>
            </a:ext>
            <a:ext uri="{FF2B5EF4-FFF2-40B4-BE49-F238E27FC236}">
              <a16:creationId xmlns:a16="http://schemas.microsoft.com/office/drawing/2014/main" id="{00000000-0008-0000-0200-00004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139700</xdr:rowOff>
    </xdr:to>
    <xdr:sp macro="" textlink="">
      <xdr:nvSpPr>
        <xdr:cNvPr id="19522" name="Check Box 96" hidden="1">
          <a:extLst>
            <a:ext uri="{63B3BB69-23CF-44E3-9099-C40C66FF867C}">
              <a14:compatExt xmlns:a14="http://schemas.microsoft.com/office/drawing/2010/main" spid="_x0000_s19522"/>
            </a:ext>
            <a:ext uri="{FF2B5EF4-FFF2-40B4-BE49-F238E27FC236}">
              <a16:creationId xmlns:a16="http://schemas.microsoft.com/office/drawing/2014/main" id="{00000000-0008-0000-0200-00004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13</xdr:row>
      <xdr:rowOff>0</xdr:rowOff>
    </xdr:from>
    <xdr:to>
      <xdr:col>31</xdr:col>
      <xdr:colOff>76200</xdr:colOff>
      <xdr:row>13</xdr:row>
      <xdr:rowOff>139700</xdr:rowOff>
    </xdr:to>
    <xdr:sp macro="" textlink="">
      <xdr:nvSpPr>
        <xdr:cNvPr id="19523" name="Check Box 97" hidden="1">
          <a:extLst>
            <a:ext uri="{63B3BB69-23CF-44E3-9099-C40C66FF867C}">
              <a14:compatExt xmlns:a14="http://schemas.microsoft.com/office/drawing/2010/main" spid="_x0000_s19523"/>
            </a:ext>
            <a:ext uri="{FF2B5EF4-FFF2-40B4-BE49-F238E27FC236}">
              <a16:creationId xmlns:a16="http://schemas.microsoft.com/office/drawing/2014/main" id="{00000000-0008-0000-0200-00004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19524" name="Check Box 98" hidden="1">
          <a:extLst>
            <a:ext uri="{63B3BB69-23CF-44E3-9099-C40C66FF867C}">
              <a14:compatExt xmlns:a14="http://schemas.microsoft.com/office/drawing/2010/main" spid="_x0000_s19524"/>
            </a:ext>
            <a:ext uri="{FF2B5EF4-FFF2-40B4-BE49-F238E27FC236}">
              <a16:creationId xmlns:a16="http://schemas.microsoft.com/office/drawing/2014/main" id="{00000000-0008-0000-0200-00004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88900</xdr:colOff>
      <xdr:row>11</xdr:row>
      <xdr:rowOff>50800</xdr:rowOff>
    </xdr:from>
    <xdr:to>
      <xdr:col>29</xdr:col>
      <xdr:colOff>88900</xdr:colOff>
      <xdr:row>13</xdr:row>
      <xdr:rowOff>0</xdr:rowOff>
    </xdr:to>
    <xdr:sp macro="" textlink="">
      <xdr:nvSpPr>
        <xdr:cNvPr id="19525" name="Check Box 99" hidden="1">
          <a:extLst>
            <a:ext uri="{63B3BB69-23CF-44E3-9099-C40C66FF867C}">
              <a14:compatExt xmlns:a14="http://schemas.microsoft.com/office/drawing/2010/main" spid="_x0000_s19525"/>
            </a:ext>
            <a:ext uri="{FF2B5EF4-FFF2-40B4-BE49-F238E27FC236}">
              <a16:creationId xmlns:a16="http://schemas.microsoft.com/office/drawing/2014/main" id="{00000000-0008-0000-0200-00004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19526" name="Check Box 100" hidden="1">
          <a:extLst>
            <a:ext uri="{63B3BB69-23CF-44E3-9099-C40C66FF867C}">
              <a14:compatExt xmlns:a14="http://schemas.microsoft.com/office/drawing/2010/main" spid="_x0000_s19526"/>
            </a:ext>
            <a:ext uri="{FF2B5EF4-FFF2-40B4-BE49-F238E27FC236}">
              <a16:creationId xmlns:a16="http://schemas.microsoft.com/office/drawing/2014/main" id="{00000000-0008-0000-0200-00004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88900</xdr:colOff>
      <xdr:row>11</xdr:row>
      <xdr:rowOff>50800</xdr:rowOff>
    </xdr:from>
    <xdr:to>
      <xdr:col>30</xdr:col>
      <xdr:colOff>88900</xdr:colOff>
      <xdr:row>13</xdr:row>
      <xdr:rowOff>0</xdr:rowOff>
    </xdr:to>
    <xdr:sp macro="" textlink="">
      <xdr:nvSpPr>
        <xdr:cNvPr id="19527" name="Check Box 101" hidden="1">
          <a:extLst>
            <a:ext uri="{63B3BB69-23CF-44E3-9099-C40C66FF867C}">
              <a14:compatExt xmlns:a14="http://schemas.microsoft.com/office/drawing/2010/main" spid="_x0000_s19527"/>
            </a:ext>
            <a:ext uri="{FF2B5EF4-FFF2-40B4-BE49-F238E27FC236}">
              <a16:creationId xmlns:a16="http://schemas.microsoft.com/office/drawing/2014/main" id="{00000000-0008-0000-0200-00004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19528" name="Check Box 102" hidden="1">
          <a:extLst>
            <a:ext uri="{63B3BB69-23CF-44E3-9099-C40C66FF867C}">
              <a14:compatExt xmlns:a14="http://schemas.microsoft.com/office/drawing/2010/main" spid="_x0000_s19528"/>
            </a:ext>
            <a:ext uri="{FF2B5EF4-FFF2-40B4-BE49-F238E27FC236}">
              <a16:creationId xmlns:a16="http://schemas.microsoft.com/office/drawing/2014/main" id="{00000000-0008-0000-0200-00004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76200</xdr:colOff>
      <xdr:row>11</xdr:row>
      <xdr:rowOff>50800</xdr:rowOff>
    </xdr:from>
    <xdr:to>
      <xdr:col>31</xdr:col>
      <xdr:colOff>76200</xdr:colOff>
      <xdr:row>13</xdr:row>
      <xdr:rowOff>0</xdr:rowOff>
    </xdr:to>
    <xdr:sp macro="" textlink="">
      <xdr:nvSpPr>
        <xdr:cNvPr id="19529" name="Check Box 103" hidden="1">
          <a:extLst>
            <a:ext uri="{63B3BB69-23CF-44E3-9099-C40C66FF867C}">
              <a14:compatExt xmlns:a14="http://schemas.microsoft.com/office/drawing/2010/main" spid="_x0000_s19529"/>
            </a:ext>
            <a:ext uri="{FF2B5EF4-FFF2-40B4-BE49-F238E27FC236}">
              <a16:creationId xmlns:a16="http://schemas.microsoft.com/office/drawing/2014/main" id="{00000000-0008-0000-0200-00004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355600</xdr:colOff>
      <xdr:row>14</xdr:row>
      <xdr:rowOff>25400</xdr:rowOff>
    </xdr:from>
    <xdr:to>
      <xdr:col>28</xdr:col>
      <xdr:colOff>69850</xdr:colOff>
      <xdr:row>16</xdr:row>
      <xdr:rowOff>101600</xdr:rowOff>
    </xdr:to>
    <xdr:sp macro="" textlink="">
      <xdr:nvSpPr>
        <xdr:cNvPr id="19530" name="Check Box 104" hidden="1">
          <a:extLst>
            <a:ext uri="{63B3BB69-23CF-44E3-9099-C40C66FF867C}">
              <a14:compatExt xmlns:a14="http://schemas.microsoft.com/office/drawing/2010/main" spid="_x0000_s19530"/>
            </a:ext>
            <a:ext uri="{FF2B5EF4-FFF2-40B4-BE49-F238E27FC236}">
              <a16:creationId xmlns:a16="http://schemas.microsoft.com/office/drawing/2014/main" id="{00000000-0008-0000-0200-00004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34</xdr:row>
      <xdr:rowOff>25400</xdr:rowOff>
    </xdr:from>
    <xdr:to>
      <xdr:col>29</xdr:col>
      <xdr:colOff>63500</xdr:colOff>
      <xdr:row>35</xdr:row>
      <xdr:rowOff>101600</xdr:rowOff>
    </xdr:to>
    <xdr:sp macro="" textlink="">
      <xdr:nvSpPr>
        <xdr:cNvPr id="19531" name="Check Box 105" hidden="1">
          <a:extLst>
            <a:ext uri="{63B3BB69-23CF-44E3-9099-C40C66FF867C}">
              <a14:compatExt xmlns:a14="http://schemas.microsoft.com/office/drawing/2010/main" spid="_x0000_s19531"/>
            </a:ext>
            <a:ext uri="{FF2B5EF4-FFF2-40B4-BE49-F238E27FC236}">
              <a16:creationId xmlns:a16="http://schemas.microsoft.com/office/drawing/2014/main" id="{00000000-0008-0000-0200-00004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34</xdr:row>
      <xdr:rowOff>25400</xdr:rowOff>
    </xdr:from>
    <xdr:to>
      <xdr:col>29</xdr:col>
      <xdr:colOff>63500</xdr:colOff>
      <xdr:row>35</xdr:row>
      <xdr:rowOff>101600</xdr:rowOff>
    </xdr:to>
    <xdr:sp macro="" textlink="">
      <xdr:nvSpPr>
        <xdr:cNvPr id="19532" name="Check Box 106" hidden="1">
          <a:extLst>
            <a:ext uri="{63B3BB69-23CF-44E3-9099-C40C66FF867C}">
              <a14:compatExt xmlns:a14="http://schemas.microsoft.com/office/drawing/2010/main" spid="_x0000_s19532"/>
            </a:ext>
            <a:ext uri="{FF2B5EF4-FFF2-40B4-BE49-F238E27FC236}">
              <a16:creationId xmlns:a16="http://schemas.microsoft.com/office/drawing/2014/main" id="{00000000-0008-0000-0200-00004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25400</xdr:rowOff>
    </xdr:from>
    <xdr:to>
      <xdr:col>30</xdr:col>
      <xdr:colOff>50800</xdr:colOff>
      <xdr:row>35</xdr:row>
      <xdr:rowOff>101600</xdr:rowOff>
    </xdr:to>
    <xdr:sp macro="" textlink="">
      <xdr:nvSpPr>
        <xdr:cNvPr id="19533" name="Check Box 107" hidden="1">
          <a:extLst>
            <a:ext uri="{63B3BB69-23CF-44E3-9099-C40C66FF867C}">
              <a14:compatExt xmlns:a14="http://schemas.microsoft.com/office/drawing/2010/main" spid="_x0000_s19533"/>
            </a:ext>
            <a:ext uri="{FF2B5EF4-FFF2-40B4-BE49-F238E27FC236}">
              <a16:creationId xmlns:a16="http://schemas.microsoft.com/office/drawing/2014/main" id="{00000000-0008-0000-0200-00004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34</xdr:row>
      <xdr:rowOff>25400</xdr:rowOff>
    </xdr:from>
    <xdr:to>
      <xdr:col>30</xdr:col>
      <xdr:colOff>50800</xdr:colOff>
      <xdr:row>35</xdr:row>
      <xdr:rowOff>101600</xdr:rowOff>
    </xdr:to>
    <xdr:sp macro="" textlink="">
      <xdr:nvSpPr>
        <xdr:cNvPr id="19534" name="Check Box 108" hidden="1">
          <a:extLst>
            <a:ext uri="{63B3BB69-23CF-44E3-9099-C40C66FF867C}">
              <a14:compatExt xmlns:a14="http://schemas.microsoft.com/office/drawing/2010/main" spid="_x0000_s19534"/>
            </a:ext>
            <a:ext uri="{FF2B5EF4-FFF2-40B4-BE49-F238E27FC236}">
              <a16:creationId xmlns:a16="http://schemas.microsoft.com/office/drawing/2014/main" id="{00000000-0008-0000-0200-00004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36</xdr:row>
      <xdr:rowOff>25400</xdr:rowOff>
    </xdr:from>
    <xdr:to>
      <xdr:col>29</xdr:col>
      <xdr:colOff>63500</xdr:colOff>
      <xdr:row>37</xdr:row>
      <xdr:rowOff>101600</xdr:rowOff>
    </xdr:to>
    <xdr:sp macro="" textlink="">
      <xdr:nvSpPr>
        <xdr:cNvPr id="19535" name="Check Box 109" hidden="1">
          <a:extLst>
            <a:ext uri="{63B3BB69-23CF-44E3-9099-C40C66FF867C}">
              <a14:compatExt xmlns:a14="http://schemas.microsoft.com/office/drawing/2010/main" spid="_x0000_s19535"/>
            </a:ext>
            <a:ext uri="{FF2B5EF4-FFF2-40B4-BE49-F238E27FC236}">
              <a16:creationId xmlns:a16="http://schemas.microsoft.com/office/drawing/2014/main" id="{00000000-0008-0000-0200-00004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36</xdr:row>
      <xdr:rowOff>25400</xdr:rowOff>
    </xdr:from>
    <xdr:to>
      <xdr:col>29</xdr:col>
      <xdr:colOff>63500</xdr:colOff>
      <xdr:row>37</xdr:row>
      <xdr:rowOff>101600</xdr:rowOff>
    </xdr:to>
    <xdr:sp macro="" textlink="">
      <xdr:nvSpPr>
        <xdr:cNvPr id="19536" name="Check Box 110" hidden="1">
          <a:extLst>
            <a:ext uri="{63B3BB69-23CF-44E3-9099-C40C66FF867C}">
              <a14:compatExt xmlns:a14="http://schemas.microsoft.com/office/drawing/2010/main" spid="_x0000_s19536"/>
            </a:ext>
            <a:ext uri="{FF2B5EF4-FFF2-40B4-BE49-F238E27FC236}">
              <a16:creationId xmlns:a16="http://schemas.microsoft.com/office/drawing/2014/main" id="{00000000-0008-0000-0200-00005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25400</xdr:rowOff>
    </xdr:from>
    <xdr:to>
      <xdr:col>30</xdr:col>
      <xdr:colOff>50800</xdr:colOff>
      <xdr:row>37</xdr:row>
      <xdr:rowOff>101600</xdr:rowOff>
    </xdr:to>
    <xdr:sp macro="" textlink="">
      <xdr:nvSpPr>
        <xdr:cNvPr id="19537" name="Check Box 111" hidden="1">
          <a:extLst>
            <a:ext uri="{63B3BB69-23CF-44E3-9099-C40C66FF867C}">
              <a14:compatExt xmlns:a14="http://schemas.microsoft.com/office/drawing/2010/main" spid="_x0000_s19537"/>
            </a:ext>
            <a:ext uri="{FF2B5EF4-FFF2-40B4-BE49-F238E27FC236}">
              <a16:creationId xmlns:a16="http://schemas.microsoft.com/office/drawing/2014/main" id="{00000000-0008-0000-0200-00005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36</xdr:row>
      <xdr:rowOff>25400</xdr:rowOff>
    </xdr:from>
    <xdr:to>
      <xdr:col>30</xdr:col>
      <xdr:colOff>50800</xdr:colOff>
      <xdr:row>37</xdr:row>
      <xdr:rowOff>101600</xdr:rowOff>
    </xdr:to>
    <xdr:sp macro="" textlink="">
      <xdr:nvSpPr>
        <xdr:cNvPr id="19538" name="Check Box 112" hidden="1">
          <a:extLst>
            <a:ext uri="{63B3BB69-23CF-44E3-9099-C40C66FF867C}">
              <a14:compatExt xmlns:a14="http://schemas.microsoft.com/office/drawing/2010/main" spid="_x0000_s19538"/>
            </a:ext>
            <a:ext uri="{FF2B5EF4-FFF2-40B4-BE49-F238E27FC236}">
              <a16:creationId xmlns:a16="http://schemas.microsoft.com/office/drawing/2014/main" id="{00000000-0008-0000-0200-00005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39</xdr:row>
      <xdr:rowOff>0</xdr:rowOff>
    </xdr:from>
    <xdr:to>
      <xdr:col>29</xdr:col>
      <xdr:colOff>63500</xdr:colOff>
      <xdr:row>39</xdr:row>
      <xdr:rowOff>101600</xdr:rowOff>
    </xdr:to>
    <xdr:sp macro="" textlink="">
      <xdr:nvSpPr>
        <xdr:cNvPr id="19539" name="Check Box 113" hidden="1">
          <a:extLst>
            <a:ext uri="{63B3BB69-23CF-44E3-9099-C40C66FF867C}">
              <a14:compatExt xmlns:a14="http://schemas.microsoft.com/office/drawing/2010/main" spid="_x0000_s19539"/>
            </a:ext>
            <a:ext uri="{FF2B5EF4-FFF2-40B4-BE49-F238E27FC236}">
              <a16:creationId xmlns:a16="http://schemas.microsoft.com/office/drawing/2014/main" id="{00000000-0008-0000-0200-00005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39</xdr:row>
      <xdr:rowOff>0</xdr:rowOff>
    </xdr:from>
    <xdr:to>
      <xdr:col>29</xdr:col>
      <xdr:colOff>63500</xdr:colOff>
      <xdr:row>39</xdr:row>
      <xdr:rowOff>101600</xdr:rowOff>
    </xdr:to>
    <xdr:sp macro="" textlink="">
      <xdr:nvSpPr>
        <xdr:cNvPr id="19540" name="Check Box 114" hidden="1">
          <a:extLst>
            <a:ext uri="{63B3BB69-23CF-44E3-9099-C40C66FF867C}">
              <a14:compatExt xmlns:a14="http://schemas.microsoft.com/office/drawing/2010/main" spid="_x0000_s19540"/>
            </a:ext>
            <a:ext uri="{FF2B5EF4-FFF2-40B4-BE49-F238E27FC236}">
              <a16:creationId xmlns:a16="http://schemas.microsoft.com/office/drawing/2014/main" id="{00000000-0008-0000-0200-00005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31</xdr:row>
      <xdr:rowOff>25400</xdr:rowOff>
    </xdr:from>
    <xdr:to>
      <xdr:col>29</xdr:col>
      <xdr:colOff>63500</xdr:colOff>
      <xdr:row>32</xdr:row>
      <xdr:rowOff>101600</xdr:rowOff>
    </xdr:to>
    <xdr:sp macro="" textlink="">
      <xdr:nvSpPr>
        <xdr:cNvPr id="19541" name="Check Box 117" hidden="1">
          <a:extLst>
            <a:ext uri="{63B3BB69-23CF-44E3-9099-C40C66FF867C}">
              <a14:compatExt xmlns:a14="http://schemas.microsoft.com/office/drawing/2010/main" spid="_x0000_s19541"/>
            </a:ext>
            <a:ext uri="{FF2B5EF4-FFF2-40B4-BE49-F238E27FC236}">
              <a16:creationId xmlns:a16="http://schemas.microsoft.com/office/drawing/2014/main" id="{00000000-0008-0000-0200-00005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31</xdr:row>
      <xdr:rowOff>25400</xdr:rowOff>
    </xdr:from>
    <xdr:to>
      <xdr:col>29</xdr:col>
      <xdr:colOff>63500</xdr:colOff>
      <xdr:row>32</xdr:row>
      <xdr:rowOff>101600</xdr:rowOff>
    </xdr:to>
    <xdr:sp macro="" textlink="">
      <xdr:nvSpPr>
        <xdr:cNvPr id="19542" name="Check Box 118" hidden="1">
          <a:extLst>
            <a:ext uri="{63B3BB69-23CF-44E3-9099-C40C66FF867C}">
              <a14:compatExt xmlns:a14="http://schemas.microsoft.com/office/drawing/2010/main" spid="_x0000_s19542"/>
            </a:ext>
            <a:ext uri="{FF2B5EF4-FFF2-40B4-BE49-F238E27FC236}">
              <a16:creationId xmlns:a16="http://schemas.microsoft.com/office/drawing/2014/main" id="{00000000-0008-0000-0200-00005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25400</xdr:rowOff>
    </xdr:from>
    <xdr:to>
      <xdr:col>30</xdr:col>
      <xdr:colOff>50800</xdr:colOff>
      <xdr:row>32</xdr:row>
      <xdr:rowOff>101600</xdr:rowOff>
    </xdr:to>
    <xdr:sp macro="" textlink="">
      <xdr:nvSpPr>
        <xdr:cNvPr id="19543" name="Check Box 119" hidden="1">
          <a:extLst>
            <a:ext uri="{63B3BB69-23CF-44E3-9099-C40C66FF867C}">
              <a14:compatExt xmlns:a14="http://schemas.microsoft.com/office/drawing/2010/main" spid="_x0000_s19543"/>
            </a:ext>
            <a:ext uri="{FF2B5EF4-FFF2-40B4-BE49-F238E27FC236}">
              <a16:creationId xmlns:a16="http://schemas.microsoft.com/office/drawing/2014/main" id="{00000000-0008-0000-0200-00005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31</xdr:row>
      <xdr:rowOff>25400</xdr:rowOff>
    </xdr:from>
    <xdr:to>
      <xdr:col>30</xdr:col>
      <xdr:colOff>50800</xdr:colOff>
      <xdr:row>32</xdr:row>
      <xdr:rowOff>101600</xdr:rowOff>
    </xdr:to>
    <xdr:sp macro="" textlink="">
      <xdr:nvSpPr>
        <xdr:cNvPr id="19544" name="Check Box 120" hidden="1">
          <a:extLst>
            <a:ext uri="{63B3BB69-23CF-44E3-9099-C40C66FF867C}">
              <a14:compatExt xmlns:a14="http://schemas.microsoft.com/office/drawing/2010/main" spid="_x0000_s19544"/>
            </a:ext>
            <a:ext uri="{FF2B5EF4-FFF2-40B4-BE49-F238E27FC236}">
              <a16:creationId xmlns:a16="http://schemas.microsoft.com/office/drawing/2014/main" id="{00000000-0008-0000-0200-00005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0</xdr:rowOff>
    </xdr:from>
    <xdr:to>
      <xdr:col>27</xdr:col>
      <xdr:colOff>38100</xdr:colOff>
      <xdr:row>37</xdr:row>
      <xdr:rowOff>127000</xdr:rowOff>
    </xdr:to>
    <xdr:sp macro="" textlink="">
      <xdr:nvSpPr>
        <xdr:cNvPr id="19545" name="Check Box 121" hidden="1">
          <a:extLst>
            <a:ext uri="{63B3BB69-23CF-44E3-9099-C40C66FF867C}">
              <a14:compatExt xmlns:a14="http://schemas.microsoft.com/office/drawing/2010/main" spid="_x0000_s19545"/>
            </a:ext>
            <a:ext uri="{FF2B5EF4-FFF2-40B4-BE49-F238E27FC236}">
              <a16:creationId xmlns:a16="http://schemas.microsoft.com/office/drawing/2014/main" id="{00000000-0008-0000-0200-00005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38100</xdr:colOff>
      <xdr:row>35</xdr:row>
      <xdr:rowOff>146050</xdr:rowOff>
    </xdr:from>
    <xdr:to>
      <xdr:col>27</xdr:col>
      <xdr:colOff>38100</xdr:colOff>
      <xdr:row>39</xdr:row>
      <xdr:rowOff>0</xdr:rowOff>
    </xdr:to>
    <xdr:sp macro="" textlink="">
      <xdr:nvSpPr>
        <xdr:cNvPr id="19546" name="Check Box 122" hidden="1">
          <a:extLst>
            <a:ext uri="{63B3BB69-23CF-44E3-9099-C40C66FF867C}">
              <a14:compatExt xmlns:a14="http://schemas.microsoft.com/office/drawing/2010/main" spid="_x0000_s19546"/>
            </a:ext>
            <a:ext uri="{FF2B5EF4-FFF2-40B4-BE49-F238E27FC236}">
              <a16:creationId xmlns:a16="http://schemas.microsoft.com/office/drawing/2014/main" id="{00000000-0008-0000-0200-00005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27</xdr:col>
      <xdr:colOff>298450</xdr:colOff>
      <xdr:row>85</xdr:row>
      <xdr:rowOff>241300</xdr:rowOff>
    </xdr:from>
    <xdr:to>
      <xdr:col>28</xdr:col>
      <xdr:colOff>38100</xdr:colOff>
      <xdr:row>86</xdr:row>
      <xdr:rowOff>292100</xdr:rowOff>
    </xdr:to>
    <xdr:sp macro="" textlink="">
      <xdr:nvSpPr>
        <xdr:cNvPr id="19556" name="Check Box 33" hidden="1">
          <a:extLst>
            <a:ext uri="{63B3BB69-23CF-44E3-9099-C40C66FF867C}">
              <a14:compatExt xmlns:a14="http://schemas.microsoft.com/office/drawing/2010/main" spid="_x0000_s19556"/>
            </a:ext>
            <a:ext uri="{FF2B5EF4-FFF2-40B4-BE49-F238E27FC236}">
              <a16:creationId xmlns:a16="http://schemas.microsoft.com/office/drawing/2014/main" id="{00000000-0008-0000-0200-00006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203200</xdr:colOff>
      <xdr:row>81</xdr:row>
      <xdr:rowOff>114300</xdr:rowOff>
    </xdr:from>
    <xdr:to>
      <xdr:col>32</xdr:col>
      <xdr:colOff>114300</xdr:colOff>
      <xdr:row>83</xdr:row>
      <xdr:rowOff>50800</xdr:rowOff>
    </xdr:to>
    <xdr:sp macro="" textlink="">
      <xdr:nvSpPr>
        <xdr:cNvPr id="19557" name="Check Box 24" hidden="1">
          <a:extLst>
            <a:ext uri="{63B3BB69-23CF-44E3-9099-C40C66FF867C}">
              <a14:compatExt xmlns:a14="http://schemas.microsoft.com/office/drawing/2010/main" spid="_x0000_s19557"/>
            </a:ext>
            <a:ext uri="{FF2B5EF4-FFF2-40B4-BE49-F238E27FC236}">
              <a16:creationId xmlns:a16="http://schemas.microsoft.com/office/drawing/2014/main" id="{00000000-0008-0000-0200-00006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82</xdr:row>
      <xdr:rowOff>31750</xdr:rowOff>
    </xdr:from>
    <xdr:to>
      <xdr:col>2</xdr:col>
      <xdr:colOff>298450</xdr:colOff>
      <xdr:row>83</xdr:row>
      <xdr:rowOff>12700</xdr:rowOff>
    </xdr:to>
    <xdr:sp macro="" textlink="">
      <xdr:nvSpPr>
        <xdr:cNvPr id="19560" name="Check Box 17" hidden="1">
          <a:extLst>
            <a:ext uri="{63B3BB69-23CF-44E3-9099-C40C66FF867C}">
              <a14:compatExt xmlns:a14="http://schemas.microsoft.com/office/drawing/2010/main" spid="_x0000_s19560"/>
            </a:ext>
            <a:ext uri="{FF2B5EF4-FFF2-40B4-BE49-F238E27FC236}">
              <a16:creationId xmlns:a16="http://schemas.microsoft.com/office/drawing/2014/main" id="{00000000-0008-0000-0200-00006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177800</xdr:colOff>
      <xdr:row>81</xdr:row>
      <xdr:rowOff>152400</xdr:rowOff>
    </xdr:from>
    <xdr:to>
      <xdr:col>6</xdr:col>
      <xdr:colOff>12700</xdr:colOff>
      <xdr:row>83</xdr:row>
      <xdr:rowOff>31750</xdr:rowOff>
    </xdr:to>
    <xdr:sp macro="" textlink="">
      <xdr:nvSpPr>
        <xdr:cNvPr id="19562" name="Check Box 15" hidden="1">
          <a:extLst>
            <a:ext uri="{63B3BB69-23CF-44E3-9099-C40C66FF867C}">
              <a14:compatExt xmlns:a14="http://schemas.microsoft.com/office/drawing/2010/main" spid="_x0000_s19562"/>
            </a:ext>
            <a:ext uri="{FF2B5EF4-FFF2-40B4-BE49-F238E27FC236}">
              <a16:creationId xmlns:a16="http://schemas.microsoft.com/office/drawing/2014/main" id="{00000000-0008-0000-0200-00006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5</xdr:col>
      <xdr:colOff>165100</xdr:colOff>
      <xdr:row>85</xdr:row>
      <xdr:rowOff>254000</xdr:rowOff>
    </xdr:from>
    <xdr:to>
      <xdr:col>6</xdr:col>
      <xdr:colOff>69850</xdr:colOff>
      <xdr:row>87</xdr:row>
      <xdr:rowOff>50800</xdr:rowOff>
    </xdr:to>
    <xdr:sp macro="" textlink="">
      <xdr:nvSpPr>
        <xdr:cNvPr id="19565" name="Check Box 16" hidden="1">
          <a:extLst>
            <a:ext uri="{63B3BB69-23CF-44E3-9099-C40C66FF867C}">
              <a14:compatExt xmlns:a14="http://schemas.microsoft.com/office/drawing/2010/main" spid="_x0000_s19565"/>
            </a:ext>
            <a:ext uri="{FF2B5EF4-FFF2-40B4-BE49-F238E27FC236}">
              <a16:creationId xmlns:a16="http://schemas.microsoft.com/office/drawing/2014/main" id="{00000000-0008-0000-0200-00006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38100</xdr:colOff>
      <xdr:row>82</xdr:row>
      <xdr:rowOff>31750</xdr:rowOff>
    </xdr:from>
    <xdr:to>
      <xdr:col>2</xdr:col>
      <xdr:colOff>298450</xdr:colOff>
      <xdr:row>83</xdr:row>
      <xdr:rowOff>12700</xdr:rowOff>
    </xdr:to>
    <xdr:sp macro="" textlink="">
      <xdr:nvSpPr>
        <xdr:cNvPr id="19569" name="Check Box 17" hidden="1">
          <a:extLst>
            <a:ext uri="{63B3BB69-23CF-44E3-9099-C40C66FF867C}">
              <a14:compatExt xmlns:a14="http://schemas.microsoft.com/office/drawing/2010/main" spid="_x0000_s19569"/>
            </a:ext>
            <a:ext uri="{FF2B5EF4-FFF2-40B4-BE49-F238E27FC236}">
              <a16:creationId xmlns:a16="http://schemas.microsoft.com/office/drawing/2014/main" id="{00000000-0008-0000-0200-00007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317500</xdr:rowOff>
    </xdr:from>
    <xdr:to>
      <xdr:col>5</xdr:col>
      <xdr:colOff>342900</xdr:colOff>
      <xdr:row>21</xdr:row>
      <xdr:rowOff>31750</xdr:rowOff>
    </xdr:to>
    <xdr:sp macro="" textlink="">
      <xdr:nvSpPr>
        <xdr:cNvPr id="19571" name="Check Box 48" hidden="1">
          <a:extLst>
            <a:ext uri="{63B3BB69-23CF-44E3-9099-C40C66FF867C}">
              <a14:compatExt xmlns:a14="http://schemas.microsoft.com/office/drawing/2010/main" spid="_x0000_s19571"/>
            </a:ext>
            <a:ext uri="{FF2B5EF4-FFF2-40B4-BE49-F238E27FC236}">
              <a16:creationId xmlns:a16="http://schemas.microsoft.com/office/drawing/2014/main" id="{00000000-0008-0000-0200-00007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101600</xdr:colOff>
      <xdr:row>83</xdr:row>
      <xdr:rowOff>254000</xdr:rowOff>
    </xdr:from>
    <xdr:to>
      <xdr:col>10</xdr:col>
      <xdr:colOff>139700</xdr:colOff>
      <xdr:row>85</xdr:row>
      <xdr:rowOff>31750</xdr:rowOff>
    </xdr:to>
    <xdr:sp macro="" textlink="">
      <xdr:nvSpPr>
        <xdr:cNvPr id="19579" name="Check Box 12" hidden="1">
          <a:extLst>
            <a:ext uri="{63B3BB69-23CF-44E3-9099-C40C66FF867C}">
              <a14:compatExt xmlns:a14="http://schemas.microsoft.com/office/drawing/2010/main" spid="_x0000_s19579"/>
            </a:ext>
            <a:ext uri="{FF2B5EF4-FFF2-40B4-BE49-F238E27FC236}">
              <a16:creationId xmlns:a16="http://schemas.microsoft.com/office/drawing/2014/main" id="{00000000-0008-0000-0200-00007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101600</xdr:colOff>
      <xdr:row>84</xdr:row>
      <xdr:rowOff>254000</xdr:rowOff>
    </xdr:from>
    <xdr:to>
      <xdr:col>10</xdr:col>
      <xdr:colOff>146050</xdr:colOff>
      <xdr:row>86</xdr:row>
      <xdr:rowOff>88900</xdr:rowOff>
    </xdr:to>
    <xdr:sp macro="" textlink="">
      <xdr:nvSpPr>
        <xdr:cNvPr id="19580" name="Check Box 14" hidden="1">
          <a:extLst>
            <a:ext uri="{63B3BB69-23CF-44E3-9099-C40C66FF867C}">
              <a14:compatExt xmlns:a14="http://schemas.microsoft.com/office/drawing/2010/main" spid="_x0000_s19580"/>
            </a:ext>
            <a:ext uri="{FF2B5EF4-FFF2-40B4-BE49-F238E27FC236}">
              <a16:creationId xmlns:a16="http://schemas.microsoft.com/office/drawing/2014/main" id="{00000000-0008-0000-0200-00007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330200</xdr:colOff>
      <xdr:row>19</xdr:row>
      <xdr:rowOff>215900</xdr:rowOff>
    </xdr:from>
    <xdr:to>
      <xdr:col>29</xdr:col>
      <xdr:colOff>38100</xdr:colOff>
      <xdr:row>20</xdr:row>
      <xdr:rowOff>184150</xdr:rowOff>
    </xdr:to>
    <xdr:sp macro="" textlink="">
      <xdr:nvSpPr>
        <xdr:cNvPr id="19582" name="Check Box 49" hidden="1">
          <a:extLst>
            <a:ext uri="{63B3BB69-23CF-44E3-9099-C40C66FF867C}">
              <a14:compatExt xmlns:a14="http://schemas.microsoft.com/office/drawing/2010/main" spid="_x0000_s19582"/>
            </a:ext>
            <a:ext uri="{FF2B5EF4-FFF2-40B4-BE49-F238E27FC236}">
              <a16:creationId xmlns:a16="http://schemas.microsoft.com/office/drawing/2014/main" id="{00000000-0008-0000-0200-00007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63500</xdr:colOff>
      <xdr:row>20</xdr:row>
      <xdr:rowOff>0</xdr:rowOff>
    </xdr:to>
    <xdr:sp macro="" textlink="">
      <xdr:nvSpPr>
        <xdr:cNvPr id="19583" name="Check Box 53" hidden="1">
          <a:extLst>
            <a:ext uri="{63B3BB69-23CF-44E3-9099-C40C66FF867C}">
              <a14:compatExt xmlns:a14="http://schemas.microsoft.com/office/drawing/2010/main" spid="_x0000_s19583"/>
            </a:ext>
            <a:ext uri="{FF2B5EF4-FFF2-40B4-BE49-F238E27FC236}">
              <a16:creationId xmlns:a16="http://schemas.microsoft.com/office/drawing/2014/main" id="{00000000-0008-0000-0200-00007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25400</xdr:rowOff>
    </xdr:from>
    <xdr:to>
      <xdr:col>19</xdr:col>
      <xdr:colOff>565150</xdr:colOff>
      <xdr:row>20</xdr:row>
      <xdr:rowOff>25400</xdr:rowOff>
    </xdr:to>
    <xdr:sp macro="" textlink="">
      <xdr:nvSpPr>
        <xdr:cNvPr id="19584" name="Check Box 54" hidden="1">
          <a:extLst>
            <a:ext uri="{63B3BB69-23CF-44E3-9099-C40C66FF867C}">
              <a14:compatExt xmlns:a14="http://schemas.microsoft.com/office/drawing/2010/main" spid="_x0000_s19584"/>
            </a:ext>
            <a:ext uri="{FF2B5EF4-FFF2-40B4-BE49-F238E27FC236}">
              <a16:creationId xmlns:a16="http://schemas.microsoft.com/office/drawing/2014/main" id="{00000000-0008-0000-0200-00008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558800</xdr:colOff>
      <xdr:row>21</xdr:row>
      <xdr:rowOff>12700</xdr:rowOff>
    </xdr:to>
    <xdr:sp macro="" textlink="">
      <xdr:nvSpPr>
        <xdr:cNvPr id="19585" name="Check Box 55" hidden="1">
          <a:extLst>
            <a:ext uri="{63B3BB69-23CF-44E3-9099-C40C66FF867C}">
              <a14:compatExt xmlns:a14="http://schemas.microsoft.com/office/drawing/2010/main" spid="_x0000_s19585"/>
            </a:ext>
            <a:ext uri="{FF2B5EF4-FFF2-40B4-BE49-F238E27FC236}">
              <a16:creationId xmlns:a16="http://schemas.microsoft.com/office/drawing/2014/main" id="{00000000-0008-0000-0200-00008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63500</xdr:colOff>
      <xdr:row>21</xdr:row>
      <xdr:rowOff>0</xdr:rowOff>
    </xdr:to>
    <xdr:sp macro="" textlink="">
      <xdr:nvSpPr>
        <xdr:cNvPr id="19586" name="Check Box 87" hidden="1">
          <a:extLst>
            <a:ext uri="{63B3BB69-23CF-44E3-9099-C40C66FF867C}">
              <a14:compatExt xmlns:a14="http://schemas.microsoft.com/office/drawing/2010/main" spid="_x0000_s19586"/>
            </a:ext>
            <a:ext uri="{FF2B5EF4-FFF2-40B4-BE49-F238E27FC236}">
              <a16:creationId xmlns:a16="http://schemas.microsoft.com/office/drawing/2014/main" id="{00000000-0008-0000-0200-00008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18</xdr:row>
      <xdr:rowOff>31750</xdr:rowOff>
    </xdr:from>
    <xdr:to>
      <xdr:col>5</xdr:col>
      <xdr:colOff>342900</xdr:colOff>
      <xdr:row>20</xdr:row>
      <xdr:rowOff>63500</xdr:rowOff>
    </xdr:to>
    <xdr:sp macro="" textlink="">
      <xdr:nvSpPr>
        <xdr:cNvPr id="19588" name="Check Box 48" hidden="1">
          <a:extLst>
            <a:ext uri="{63B3BB69-23CF-44E3-9099-C40C66FF867C}">
              <a14:compatExt xmlns:a14="http://schemas.microsoft.com/office/drawing/2010/main" spid="_x0000_s19588"/>
            </a:ext>
            <a:ext uri="{FF2B5EF4-FFF2-40B4-BE49-F238E27FC236}">
              <a16:creationId xmlns:a16="http://schemas.microsoft.com/office/drawing/2014/main" id="{00000000-0008-0000-0200-00008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28</xdr:col>
      <xdr:colOff>330200</xdr:colOff>
      <xdr:row>19</xdr:row>
      <xdr:rowOff>215900</xdr:rowOff>
    </xdr:from>
    <xdr:to>
      <xdr:col>29</xdr:col>
      <xdr:colOff>38100</xdr:colOff>
      <xdr:row>20</xdr:row>
      <xdr:rowOff>184150</xdr:rowOff>
    </xdr:to>
    <xdr:sp macro="" textlink="">
      <xdr:nvSpPr>
        <xdr:cNvPr id="19589" name="Check Box 49" hidden="1">
          <a:extLst>
            <a:ext uri="{63B3BB69-23CF-44E3-9099-C40C66FF867C}">
              <a14:compatExt xmlns:a14="http://schemas.microsoft.com/office/drawing/2010/main" spid="_x0000_s19589"/>
            </a:ext>
            <a:ext uri="{FF2B5EF4-FFF2-40B4-BE49-F238E27FC236}">
              <a16:creationId xmlns:a16="http://schemas.microsoft.com/office/drawing/2014/main" id="{00000000-0008-0000-0200-00008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19</xdr:row>
      <xdr:rowOff>0</xdr:rowOff>
    </xdr:from>
    <xdr:to>
      <xdr:col>12</xdr:col>
      <xdr:colOff>63500</xdr:colOff>
      <xdr:row>20</xdr:row>
      <xdr:rowOff>0</xdr:rowOff>
    </xdr:to>
    <xdr:sp macro="" textlink="">
      <xdr:nvSpPr>
        <xdr:cNvPr id="19590" name="Check Box 53" hidden="1">
          <a:extLst>
            <a:ext uri="{63B3BB69-23CF-44E3-9099-C40C66FF867C}">
              <a14:compatExt xmlns:a14="http://schemas.microsoft.com/office/drawing/2010/main" spid="_x0000_s19590"/>
            </a:ext>
            <a:ext uri="{FF2B5EF4-FFF2-40B4-BE49-F238E27FC236}">
              <a16:creationId xmlns:a16="http://schemas.microsoft.com/office/drawing/2014/main" id="{00000000-0008-0000-0200-00008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19</xdr:row>
      <xdr:rowOff>25400</xdr:rowOff>
    </xdr:from>
    <xdr:to>
      <xdr:col>19</xdr:col>
      <xdr:colOff>565150</xdr:colOff>
      <xdr:row>20</xdr:row>
      <xdr:rowOff>25400</xdr:rowOff>
    </xdr:to>
    <xdr:sp macro="" textlink="">
      <xdr:nvSpPr>
        <xdr:cNvPr id="19591" name="Check Box 54" hidden="1">
          <a:extLst>
            <a:ext uri="{63B3BB69-23CF-44E3-9099-C40C66FF867C}">
              <a14:compatExt xmlns:a14="http://schemas.microsoft.com/office/drawing/2010/main" spid="_x0000_s19591"/>
            </a:ext>
            <a:ext uri="{FF2B5EF4-FFF2-40B4-BE49-F238E27FC236}">
              <a16:creationId xmlns:a16="http://schemas.microsoft.com/office/drawing/2014/main" id="{00000000-0008-0000-0200-00008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19</xdr:col>
      <xdr:colOff>228600</xdr:colOff>
      <xdr:row>20</xdr:row>
      <xdr:rowOff>12700</xdr:rowOff>
    </xdr:from>
    <xdr:to>
      <xdr:col>19</xdr:col>
      <xdr:colOff>558800</xdr:colOff>
      <xdr:row>21</xdr:row>
      <xdr:rowOff>12700</xdr:rowOff>
    </xdr:to>
    <xdr:sp macro="" textlink="">
      <xdr:nvSpPr>
        <xdr:cNvPr id="19592" name="Check Box 55" hidden="1">
          <a:extLst>
            <a:ext uri="{63B3BB69-23CF-44E3-9099-C40C66FF867C}">
              <a14:compatExt xmlns:a14="http://schemas.microsoft.com/office/drawing/2010/main" spid="_x0000_s19592"/>
            </a:ext>
            <a:ext uri="{FF2B5EF4-FFF2-40B4-BE49-F238E27FC236}">
              <a16:creationId xmlns:a16="http://schemas.microsoft.com/office/drawing/2014/main" id="{00000000-0008-0000-0200-00008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127000</xdr:colOff>
      <xdr:row>20</xdr:row>
      <xdr:rowOff>0</xdr:rowOff>
    </xdr:from>
    <xdr:to>
      <xdr:col>12</xdr:col>
      <xdr:colOff>63500</xdr:colOff>
      <xdr:row>21</xdr:row>
      <xdr:rowOff>0</xdr:rowOff>
    </xdr:to>
    <xdr:sp macro="" textlink="">
      <xdr:nvSpPr>
        <xdr:cNvPr id="19593" name="Check Box 87" hidden="1">
          <a:extLst>
            <a:ext uri="{63B3BB69-23CF-44E3-9099-C40C66FF867C}">
              <a14:compatExt xmlns:a14="http://schemas.microsoft.com/office/drawing/2010/main" spid="_x0000_s19593"/>
            </a:ext>
            <a:ext uri="{FF2B5EF4-FFF2-40B4-BE49-F238E27FC236}">
              <a16:creationId xmlns:a16="http://schemas.microsoft.com/office/drawing/2014/main" id="{00000000-0008-0000-0200-00008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4</xdr:col>
      <xdr:colOff>565150</xdr:colOff>
      <xdr:row>19</xdr:row>
      <xdr:rowOff>317500</xdr:rowOff>
    </xdr:from>
    <xdr:to>
      <xdr:col>5</xdr:col>
      <xdr:colOff>342900</xdr:colOff>
      <xdr:row>21</xdr:row>
      <xdr:rowOff>31750</xdr:rowOff>
    </xdr:to>
    <xdr:sp macro="" textlink="">
      <xdr:nvSpPr>
        <xdr:cNvPr id="19594" name="Check Box 48" hidden="1">
          <a:extLst>
            <a:ext uri="{63B3BB69-23CF-44E3-9099-C40C66FF867C}">
              <a14:compatExt xmlns:a14="http://schemas.microsoft.com/office/drawing/2010/main" spid="_x0000_s19594"/>
            </a:ext>
            <a:ext uri="{FF2B5EF4-FFF2-40B4-BE49-F238E27FC236}">
              <a16:creationId xmlns:a16="http://schemas.microsoft.com/office/drawing/2014/main" id="{00000000-0008-0000-0200-00008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13</xdr:row>
      <xdr:rowOff>25400</xdr:rowOff>
    </xdr:from>
    <xdr:to>
      <xdr:col>29</xdr:col>
      <xdr:colOff>63500</xdr:colOff>
      <xdr:row>14</xdr:row>
      <xdr:rowOff>101600</xdr:rowOff>
    </xdr:to>
    <xdr:sp macro="" textlink="">
      <xdr:nvSpPr>
        <xdr:cNvPr id="19595" name="Check Box 7" hidden="1">
          <a:extLst>
            <a:ext uri="{63B3BB69-23CF-44E3-9099-C40C66FF867C}">
              <a14:compatExt xmlns:a14="http://schemas.microsoft.com/office/drawing/2010/main" spid="_x0000_s19595"/>
            </a:ext>
            <a:ext uri="{FF2B5EF4-FFF2-40B4-BE49-F238E27FC236}">
              <a16:creationId xmlns:a16="http://schemas.microsoft.com/office/drawing/2014/main" id="{00000000-0008-0000-0200-00008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29</xdr:col>
      <xdr:colOff>63500</xdr:colOff>
      <xdr:row>13</xdr:row>
      <xdr:rowOff>25400</xdr:rowOff>
    </xdr:from>
    <xdr:to>
      <xdr:col>29</xdr:col>
      <xdr:colOff>63500</xdr:colOff>
      <xdr:row>14</xdr:row>
      <xdr:rowOff>101600</xdr:rowOff>
    </xdr:to>
    <xdr:sp macro="" textlink="">
      <xdr:nvSpPr>
        <xdr:cNvPr id="19596" name="Check Box 8" hidden="1">
          <a:extLst>
            <a:ext uri="{63B3BB69-23CF-44E3-9099-C40C66FF867C}">
              <a14:compatExt xmlns:a14="http://schemas.microsoft.com/office/drawing/2010/main" spid="_x0000_s19596"/>
            </a:ext>
            <a:ext uri="{FF2B5EF4-FFF2-40B4-BE49-F238E27FC236}">
              <a16:creationId xmlns:a16="http://schemas.microsoft.com/office/drawing/2014/main" id="{00000000-0008-0000-0200-00008C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25400</xdr:rowOff>
    </xdr:from>
    <xdr:to>
      <xdr:col>30</xdr:col>
      <xdr:colOff>50800</xdr:colOff>
      <xdr:row>14</xdr:row>
      <xdr:rowOff>101600</xdr:rowOff>
    </xdr:to>
    <xdr:sp macro="" textlink="">
      <xdr:nvSpPr>
        <xdr:cNvPr id="19597" name="Check Box 9" hidden="1">
          <a:extLst>
            <a:ext uri="{63B3BB69-23CF-44E3-9099-C40C66FF867C}">
              <a14:compatExt xmlns:a14="http://schemas.microsoft.com/office/drawing/2010/main" spid="_x0000_s19597"/>
            </a:ext>
            <a:ext uri="{FF2B5EF4-FFF2-40B4-BE49-F238E27FC236}">
              <a16:creationId xmlns:a16="http://schemas.microsoft.com/office/drawing/2014/main" id="{00000000-0008-0000-0200-00008D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30</xdr:col>
      <xdr:colOff>50800</xdr:colOff>
      <xdr:row>13</xdr:row>
      <xdr:rowOff>25400</xdr:rowOff>
    </xdr:from>
    <xdr:to>
      <xdr:col>30</xdr:col>
      <xdr:colOff>50800</xdr:colOff>
      <xdr:row>14</xdr:row>
      <xdr:rowOff>101600</xdr:rowOff>
    </xdr:to>
    <xdr:sp macro="" textlink="">
      <xdr:nvSpPr>
        <xdr:cNvPr id="19598" name="Check Box 10" hidden="1">
          <a:extLst>
            <a:ext uri="{63B3BB69-23CF-44E3-9099-C40C66FF867C}">
              <a14:compatExt xmlns:a14="http://schemas.microsoft.com/office/drawing/2010/main" spid="_x0000_s19598"/>
            </a:ext>
            <a:ext uri="{FF2B5EF4-FFF2-40B4-BE49-F238E27FC236}">
              <a16:creationId xmlns:a16="http://schemas.microsoft.com/office/drawing/2014/main" id="{00000000-0008-0000-0200-00008E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25400</xdr:rowOff>
    </xdr:from>
    <xdr:to>
      <xdr:col>31</xdr:col>
      <xdr:colOff>50800</xdr:colOff>
      <xdr:row>14</xdr:row>
      <xdr:rowOff>101600</xdr:rowOff>
    </xdr:to>
    <xdr:sp macro="" textlink="">
      <xdr:nvSpPr>
        <xdr:cNvPr id="19599" name="Check Box 43" hidden="1">
          <a:extLst>
            <a:ext uri="{63B3BB69-23CF-44E3-9099-C40C66FF867C}">
              <a14:compatExt xmlns:a14="http://schemas.microsoft.com/office/drawing/2010/main" spid="_x0000_s19599"/>
            </a:ext>
            <a:ext uri="{FF2B5EF4-FFF2-40B4-BE49-F238E27FC236}">
              <a16:creationId xmlns:a16="http://schemas.microsoft.com/office/drawing/2014/main" id="{00000000-0008-0000-0200-00008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31</xdr:col>
      <xdr:colOff>50800</xdr:colOff>
      <xdr:row>13</xdr:row>
      <xdr:rowOff>25400</xdr:rowOff>
    </xdr:from>
    <xdr:to>
      <xdr:col>31</xdr:col>
      <xdr:colOff>50800</xdr:colOff>
      <xdr:row>14</xdr:row>
      <xdr:rowOff>101600</xdr:rowOff>
    </xdr:to>
    <xdr:sp macro="" textlink="">
      <xdr:nvSpPr>
        <xdr:cNvPr id="19600" name="Check Box 44" hidden="1">
          <a:extLst>
            <a:ext uri="{63B3BB69-23CF-44E3-9099-C40C66FF867C}">
              <a14:compatExt xmlns:a14="http://schemas.microsoft.com/office/drawing/2010/main" spid="_x0000_s19600"/>
            </a:ext>
            <a:ext uri="{FF2B5EF4-FFF2-40B4-BE49-F238E27FC236}">
              <a16:creationId xmlns:a16="http://schemas.microsoft.com/office/drawing/2014/main" id="{00000000-0008-0000-0200-00009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>
            <a:alpha val="0"/>
          </a:srgbClr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27</xdr:col>
      <xdr:colOff>355600</xdr:colOff>
      <xdr:row>14</xdr:row>
      <xdr:rowOff>25400</xdr:rowOff>
    </xdr:from>
    <xdr:to>
      <xdr:col>28</xdr:col>
      <xdr:colOff>69850</xdr:colOff>
      <xdr:row>16</xdr:row>
      <xdr:rowOff>101600</xdr:rowOff>
    </xdr:to>
    <xdr:sp macro="" textlink="">
      <xdr:nvSpPr>
        <xdr:cNvPr id="19601" name="Check Box 104" hidden="1">
          <a:extLst>
            <a:ext uri="{63B3BB69-23CF-44E3-9099-C40C66FF867C}">
              <a14:compatExt xmlns:a14="http://schemas.microsoft.com/office/drawing/2010/main" spid="_x0000_s19601"/>
            </a:ext>
            <a:ext uri="{FF2B5EF4-FFF2-40B4-BE49-F238E27FC236}">
              <a16:creationId xmlns:a16="http://schemas.microsoft.com/office/drawing/2014/main" id="{00000000-0008-0000-0200-00009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25</xdr:col>
      <xdr:colOff>107950</xdr:colOff>
      <xdr:row>22</xdr:row>
      <xdr:rowOff>260350</xdr:rowOff>
    </xdr:from>
    <xdr:to>
      <xdr:col>26</xdr:col>
      <xdr:colOff>107950</xdr:colOff>
      <xdr:row>24</xdr:row>
      <xdr:rowOff>146050</xdr:rowOff>
    </xdr:to>
    <xdr:sp macro="" textlink="">
      <xdr:nvSpPr>
        <xdr:cNvPr id="19602" name="Check Box 86" hidden="1">
          <a:extLst>
            <a:ext uri="{63B3BB69-23CF-44E3-9099-C40C66FF867C}">
              <a14:compatExt xmlns:a14="http://schemas.microsoft.com/office/drawing/2010/main" spid="_x0000_s19602"/>
            </a:ext>
            <a:ext uri="{FF2B5EF4-FFF2-40B4-BE49-F238E27FC236}">
              <a16:creationId xmlns:a16="http://schemas.microsoft.com/office/drawing/2014/main" id="{00000000-0008-0000-0200-00009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29</xdr:row>
      <xdr:rowOff>88900</xdr:rowOff>
    </xdr:from>
    <xdr:to>
      <xdr:col>3</xdr:col>
      <xdr:colOff>254000</xdr:colOff>
      <xdr:row>31</xdr:row>
      <xdr:rowOff>0</xdr:rowOff>
    </xdr:to>
    <xdr:sp macro="" textlink="">
      <xdr:nvSpPr>
        <xdr:cNvPr id="19603" name="Check Box 45" hidden="1">
          <a:extLst>
            <a:ext uri="{63B3BB69-23CF-44E3-9099-C40C66FF867C}">
              <a14:compatExt xmlns:a14="http://schemas.microsoft.com/office/drawing/2010/main" spid="_x0000_s19603"/>
            </a:ext>
            <a:ext uri="{FF2B5EF4-FFF2-40B4-BE49-F238E27FC236}">
              <a16:creationId xmlns:a16="http://schemas.microsoft.com/office/drawing/2014/main" id="{00000000-0008-0000-0200-000093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32</xdr:row>
      <xdr:rowOff>76200</xdr:rowOff>
    </xdr:from>
    <xdr:to>
      <xdr:col>3</xdr:col>
      <xdr:colOff>260350</xdr:colOff>
      <xdr:row>35</xdr:row>
      <xdr:rowOff>25400</xdr:rowOff>
    </xdr:to>
    <xdr:sp macro="" textlink="">
      <xdr:nvSpPr>
        <xdr:cNvPr id="19604" name="Check Box 46" hidden="1">
          <a:extLst>
            <a:ext uri="{63B3BB69-23CF-44E3-9099-C40C66FF867C}">
              <a14:compatExt xmlns:a14="http://schemas.microsoft.com/office/drawing/2010/main" spid="_x0000_s19604"/>
            </a:ext>
            <a:ext uri="{FF2B5EF4-FFF2-40B4-BE49-F238E27FC236}">
              <a16:creationId xmlns:a16="http://schemas.microsoft.com/office/drawing/2014/main" id="{00000000-0008-0000-0200-000094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31</xdr:row>
      <xdr:rowOff>12700</xdr:rowOff>
    </xdr:from>
    <xdr:to>
      <xdr:col>3</xdr:col>
      <xdr:colOff>190500</xdr:colOff>
      <xdr:row>32</xdr:row>
      <xdr:rowOff>88900</xdr:rowOff>
    </xdr:to>
    <xdr:sp macro="" textlink="">
      <xdr:nvSpPr>
        <xdr:cNvPr id="19605" name="Check Box 47" hidden="1">
          <a:extLst>
            <a:ext uri="{63B3BB69-23CF-44E3-9099-C40C66FF867C}">
              <a14:compatExt xmlns:a14="http://schemas.microsoft.com/office/drawing/2010/main" spid="_x0000_s19605"/>
            </a:ext>
            <a:ext uri="{FF2B5EF4-FFF2-40B4-BE49-F238E27FC236}">
              <a16:creationId xmlns:a16="http://schemas.microsoft.com/office/drawing/2014/main" id="{00000000-0008-0000-0200-000095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41</xdr:row>
      <xdr:rowOff>12700</xdr:rowOff>
    </xdr:from>
    <xdr:to>
      <xdr:col>3</xdr:col>
      <xdr:colOff>139700</xdr:colOff>
      <xdr:row>41</xdr:row>
      <xdr:rowOff>292100</xdr:rowOff>
    </xdr:to>
    <xdr:sp macro="" textlink="">
      <xdr:nvSpPr>
        <xdr:cNvPr id="19606" name="Check Box 59" hidden="1">
          <a:extLst>
            <a:ext uri="{63B3BB69-23CF-44E3-9099-C40C66FF867C}">
              <a14:compatExt xmlns:a14="http://schemas.microsoft.com/office/drawing/2010/main" spid="_x0000_s19606"/>
            </a:ext>
            <a:ext uri="{FF2B5EF4-FFF2-40B4-BE49-F238E27FC236}">
              <a16:creationId xmlns:a16="http://schemas.microsoft.com/office/drawing/2014/main" id="{00000000-0008-0000-0200-000096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39</xdr:row>
      <xdr:rowOff>31750</xdr:rowOff>
    </xdr:from>
    <xdr:to>
      <xdr:col>3</xdr:col>
      <xdr:colOff>139700</xdr:colOff>
      <xdr:row>40</xdr:row>
      <xdr:rowOff>25400</xdr:rowOff>
    </xdr:to>
    <xdr:sp macro="" textlink="">
      <xdr:nvSpPr>
        <xdr:cNvPr id="19607" name="Check Box 123" hidden="1">
          <a:extLst>
            <a:ext uri="{63B3BB69-23CF-44E3-9099-C40C66FF867C}">
              <a14:compatExt xmlns:a14="http://schemas.microsoft.com/office/drawing/2010/main" spid="_x0000_s19607"/>
            </a:ext>
            <a:ext uri="{FF2B5EF4-FFF2-40B4-BE49-F238E27FC236}">
              <a16:creationId xmlns:a16="http://schemas.microsoft.com/office/drawing/2014/main" id="{00000000-0008-0000-0200-000097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42</xdr:row>
      <xdr:rowOff>25400</xdr:rowOff>
    </xdr:from>
    <xdr:to>
      <xdr:col>3</xdr:col>
      <xdr:colOff>139700</xdr:colOff>
      <xdr:row>43</xdr:row>
      <xdr:rowOff>0</xdr:rowOff>
    </xdr:to>
    <xdr:sp macro="" textlink="">
      <xdr:nvSpPr>
        <xdr:cNvPr id="19608" name="Check Box 124" hidden="1">
          <a:extLst>
            <a:ext uri="{63B3BB69-23CF-44E3-9099-C40C66FF867C}">
              <a14:compatExt xmlns:a14="http://schemas.microsoft.com/office/drawing/2010/main" spid="_x0000_s19608"/>
            </a:ext>
            <a:ext uri="{FF2B5EF4-FFF2-40B4-BE49-F238E27FC236}">
              <a16:creationId xmlns:a16="http://schemas.microsoft.com/office/drawing/2014/main" id="{00000000-0008-0000-0200-000098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222250</xdr:colOff>
      <xdr:row>52</xdr:row>
      <xdr:rowOff>50800</xdr:rowOff>
    </xdr:from>
    <xdr:to>
      <xdr:col>3</xdr:col>
      <xdr:colOff>292100</xdr:colOff>
      <xdr:row>53</xdr:row>
      <xdr:rowOff>222250</xdr:rowOff>
    </xdr:to>
    <xdr:sp macro="" textlink="">
      <xdr:nvSpPr>
        <xdr:cNvPr id="19609" name="Check Box 1" hidden="1">
          <a:extLst>
            <a:ext uri="{63B3BB69-23CF-44E3-9099-C40C66FF867C}">
              <a14:compatExt xmlns:a14="http://schemas.microsoft.com/office/drawing/2010/main" spid="_x0000_s19609"/>
            </a:ext>
            <a:ext uri="{FF2B5EF4-FFF2-40B4-BE49-F238E27FC236}">
              <a16:creationId xmlns:a16="http://schemas.microsoft.com/office/drawing/2014/main" id="{00000000-0008-0000-0200-000099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66</xdr:row>
      <xdr:rowOff>0</xdr:rowOff>
    </xdr:from>
    <xdr:to>
      <xdr:col>3</xdr:col>
      <xdr:colOff>254000</xdr:colOff>
      <xdr:row>66</xdr:row>
      <xdr:rowOff>260350</xdr:rowOff>
    </xdr:to>
    <xdr:sp macro="" textlink="">
      <xdr:nvSpPr>
        <xdr:cNvPr id="19610" name="Check Box 11" hidden="1">
          <a:extLst>
            <a:ext uri="{63B3BB69-23CF-44E3-9099-C40C66FF867C}">
              <a14:compatExt xmlns:a14="http://schemas.microsoft.com/office/drawing/2010/main" spid="_x0000_s19610"/>
            </a:ext>
            <a:ext uri="{FF2B5EF4-FFF2-40B4-BE49-F238E27FC236}">
              <a16:creationId xmlns:a16="http://schemas.microsoft.com/office/drawing/2014/main" id="{00000000-0008-0000-0200-00009A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67</xdr:row>
      <xdr:rowOff>0</xdr:rowOff>
    </xdr:from>
    <xdr:to>
      <xdr:col>3</xdr:col>
      <xdr:colOff>254000</xdr:colOff>
      <xdr:row>68</xdr:row>
      <xdr:rowOff>0</xdr:rowOff>
    </xdr:to>
    <xdr:sp macro="" textlink="">
      <xdr:nvSpPr>
        <xdr:cNvPr id="19611" name="Check Box 61" hidden="1">
          <a:extLst>
            <a:ext uri="{63B3BB69-23CF-44E3-9099-C40C66FF867C}">
              <a14:compatExt xmlns:a14="http://schemas.microsoft.com/office/drawing/2010/main" spid="_x0000_s19611"/>
            </a:ext>
            <a:ext uri="{FF2B5EF4-FFF2-40B4-BE49-F238E27FC236}">
              <a16:creationId xmlns:a16="http://schemas.microsoft.com/office/drawing/2014/main" id="{00000000-0008-0000-0200-00009B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71</xdr:row>
      <xdr:rowOff>0</xdr:rowOff>
    </xdr:from>
    <xdr:to>
      <xdr:col>3</xdr:col>
      <xdr:colOff>254000</xdr:colOff>
      <xdr:row>72</xdr:row>
      <xdr:rowOff>0</xdr:rowOff>
    </xdr:to>
    <xdr:sp macro="" textlink="">
      <xdr:nvSpPr>
        <xdr:cNvPr id="19615" name="Check Box 65" hidden="1">
          <a:extLst>
            <a:ext uri="{63B3BB69-23CF-44E3-9099-C40C66FF867C}">
              <a14:compatExt xmlns:a14="http://schemas.microsoft.com/office/drawing/2010/main" spid="_x0000_s19615"/>
            </a:ext>
            <a:ext uri="{FF2B5EF4-FFF2-40B4-BE49-F238E27FC236}">
              <a16:creationId xmlns:a16="http://schemas.microsoft.com/office/drawing/2014/main" id="{00000000-0008-0000-0200-00009F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72</xdr:row>
      <xdr:rowOff>0</xdr:rowOff>
    </xdr:from>
    <xdr:to>
      <xdr:col>3</xdr:col>
      <xdr:colOff>254000</xdr:colOff>
      <xdr:row>72</xdr:row>
      <xdr:rowOff>260350</xdr:rowOff>
    </xdr:to>
    <xdr:sp macro="" textlink="">
      <xdr:nvSpPr>
        <xdr:cNvPr id="19616" name="Check Box 66" hidden="1">
          <a:extLst>
            <a:ext uri="{63B3BB69-23CF-44E3-9099-C40C66FF867C}">
              <a14:compatExt xmlns:a14="http://schemas.microsoft.com/office/drawing/2010/main" spid="_x0000_s19616"/>
            </a:ext>
            <a:ext uri="{FF2B5EF4-FFF2-40B4-BE49-F238E27FC236}">
              <a16:creationId xmlns:a16="http://schemas.microsoft.com/office/drawing/2014/main" id="{00000000-0008-0000-0200-0000A0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73</xdr:row>
      <xdr:rowOff>0</xdr:rowOff>
    </xdr:from>
    <xdr:to>
      <xdr:col>3</xdr:col>
      <xdr:colOff>254000</xdr:colOff>
      <xdr:row>74</xdr:row>
      <xdr:rowOff>0</xdr:rowOff>
    </xdr:to>
    <xdr:sp macro="" textlink="">
      <xdr:nvSpPr>
        <xdr:cNvPr id="19617" name="Check Box 67" hidden="1">
          <a:extLst>
            <a:ext uri="{63B3BB69-23CF-44E3-9099-C40C66FF867C}">
              <a14:compatExt xmlns:a14="http://schemas.microsoft.com/office/drawing/2010/main" spid="_x0000_s19617"/>
            </a:ext>
            <a:ext uri="{FF2B5EF4-FFF2-40B4-BE49-F238E27FC236}">
              <a16:creationId xmlns:a16="http://schemas.microsoft.com/office/drawing/2014/main" id="{00000000-0008-0000-0200-0000A1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2</xdr:col>
      <xdr:colOff>165100</xdr:colOff>
      <xdr:row>74</xdr:row>
      <xdr:rowOff>0</xdr:rowOff>
    </xdr:from>
    <xdr:to>
      <xdr:col>3</xdr:col>
      <xdr:colOff>254000</xdr:colOff>
      <xdr:row>74</xdr:row>
      <xdr:rowOff>260350</xdr:rowOff>
    </xdr:to>
    <xdr:sp macro="" textlink="">
      <xdr:nvSpPr>
        <xdr:cNvPr id="19618" name="Check Box 68" hidden="1">
          <a:extLst>
            <a:ext uri="{63B3BB69-23CF-44E3-9099-C40C66FF867C}">
              <a14:compatExt xmlns:a14="http://schemas.microsoft.com/office/drawing/2010/main" spid="_x0000_s19618"/>
            </a:ext>
            <a:ext uri="{FF2B5EF4-FFF2-40B4-BE49-F238E27FC236}">
              <a16:creationId xmlns:a16="http://schemas.microsoft.com/office/drawing/2014/main" id="{00000000-0008-0000-0200-0000A24C0000}"/>
            </a:ext>
          </a:extLst>
        </xdr:cNvPr>
        <xdr:cNvSpPr/>
      </xdr:nvSpPr>
      <xdr:spPr bwMode="auto">
        <a:xfrm>
          <a:off x="0" y="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  <pageSetUpPr fitToPage="1"/>
  </sheetPr>
  <dimension ref="A1:AL53"/>
  <sheetViews>
    <sheetView showGridLines="0" zoomScale="85" zoomScaleNormal="85" workbookViewId="0">
      <selection activeCell="D46" sqref="D46"/>
    </sheetView>
  </sheetViews>
  <sheetFormatPr defaultColWidth="11.42578125" defaultRowHeight="14.45"/>
  <cols>
    <col min="1" max="1" width="3.140625" style="5" customWidth="1"/>
    <col min="2" max="2" width="1.140625" style="5" customWidth="1"/>
    <col min="3" max="3" width="9.140625" style="5" customWidth="1"/>
    <col min="4" max="5" width="11.85546875" style="5" customWidth="1"/>
    <col min="6" max="6" width="7.85546875" style="5" customWidth="1"/>
    <col min="7" max="7" width="11.85546875" style="5" customWidth="1"/>
    <col min="8" max="8" width="15.85546875" style="5" customWidth="1"/>
    <col min="9" max="15" width="11.855468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85546875" style="5" customWidth="1"/>
    <col min="28" max="28" width="10.5703125" style="5" customWidth="1"/>
    <col min="29" max="29" width="10" style="5" customWidth="1"/>
    <col min="30" max="30" width="2.140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/>
    <row r="2" spans="1:37" s="11" customFormat="1" ht="41.25" customHeight="1">
      <c r="A2" s="5"/>
      <c r="B2" s="6"/>
      <c r="C2" s="234" t="s">
        <v>0</v>
      </c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24"/>
      <c r="AD2" s="7"/>
      <c r="AE2" s="8"/>
      <c r="AF2" s="235" t="s">
        <v>1</v>
      </c>
      <c r="AG2" s="235"/>
      <c r="AH2" s="235"/>
      <c r="AI2" s="9"/>
      <c r="AJ2" s="10"/>
      <c r="AK2" s="5"/>
    </row>
    <row r="3" spans="1:37" s="11" customFormat="1" ht="22.5" customHeight="1">
      <c r="A3" s="5"/>
      <c r="B3" s="236" t="s">
        <v>2</v>
      </c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>
      <c r="A4" s="5"/>
      <c r="B4" s="236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>
      <c r="A5" s="5"/>
      <c r="B5" s="236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>
      <c r="A6" s="5"/>
      <c r="B6" s="225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>
      <c r="A7" s="5"/>
      <c r="B7" s="238" t="s">
        <v>3</v>
      </c>
      <c r="C7" s="239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40"/>
      <c r="AK7" s="5"/>
    </row>
    <row r="8" spans="1:37" s="11" customFormat="1" ht="15" customHeight="1">
      <c r="A8" s="5"/>
      <c r="B8" s="241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3"/>
      <c r="AK8" s="5"/>
    </row>
    <row r="9" spans="1:37" s="11" customFormat="1" ht="6.75" customHeight="1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17"/>
      <c r="AJ9" s="19"/>
      <c r="AK9" s="5"/>
    </row>
    <row r="10" spans="1:37" s="11" customFormat="1" ht="31.5" customHeight="1">
      <c r="A10" s="5"/>
      <c r="B10" s="20"/>
      <c r="C10" s="244" t="s">
        <v>4</v>
      </c>
      <c r="D10" s="244"/>
      <c r="E10" s="244"/>
      <c r="F10" s="244"/>
      <c r="G10" s="245" t="s">
        <v>5</v>
      </c>
      <c r="H10" s="245"/>
      <c r="I10" s="245"/>
      <c r="J10" s="245"/>
      <c r="K10" s="245"/>
      <c r="L10" s="246" t="s">
        <v>6</v>
      </c>
      <c r="M10" s="246"/>
      <c r="N10" s="246"/>
      <c r="O10" s="246"/>
      <c r="P10" s="247"/>
      <c r="Q10" s="248"/>
      <c r="R10" s="249"/>
      <c r="S10" s="247"/>
      <c r="T10" s="247"/>
      <c r="U10" s="247"/>
      <c r="V10" s="4"/>
      <c r="W10" s="4"/>
      <c r="X10" s="108"/>
      <c r="Y10" s="39"/>
      <c r="Z10" s="250" t="s">
        <v>7</v>
      </c>
      <c r="AA10" s="250"/>
      <c r="AB10" s="250"/>
      <c r="AC10" s="250"/>
      <c r="AD10" s="250"/>
      <c r="AE10" s="250"/>
      <c r="AF10" s="250"/>
      <c r="AG10" s="250"/>
      <c r="AH10" s="250"/>
      <c r="AI10" s="100"/>
      <c r="AJ10" s="19"/>
      <c r="AK10" s="5"/>
    </row>
    <row r="11" spans="1:37" s="11" customFormat="1" ht="3.75" customHeight="1">
      <c r="A11" s="5"/>
      <c r="B11" s="20"/>
      <c r="C11" s="223"/>
      <c r="D11" s="223"/>
      <c r="E11" s="223"/>
      <c r="F11" s="223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17"/>
      <c r="X11" s="142"/>
      <c r="Y11" s="141"/>
      <c r="Z11" s="138"/>
      <c r="AA11" s="21"/>
      <c r="AB11" s="21"/>
      <c r="AC11" s="21"/>
      <c r="AD11" s="21"/>
      <c r="AE11" s="21"/>
      <c r="AF11" s="21"/>
      <c r="AG11" s="21"/>
      <c r="AH11" s="21"/>
      <c r="AI11" s="49"/>
      <c r="AJ11" s="19"/>
      <c r="AK11" s="5"/>
    </row>
    <row r="12" spans="1:37" s="11" customFormat="1" ht="36" customHeight="1">
      <c r="A12" s="5"/>
      <c r="B12" s="20"/>
      <c r="C12" s="244" t="s">
        <v>8</v>
      </c>
      <c r="D12" s="244"/>
      <c r="E12" s="244"/>
      <c r="F12" s="244"/>
      <c r="G12" s="245" t="s">
        <v>9</v>
      </c>
      <c r="H12" s="245"/>
      <c r="I12" s="245"/>
      <c r="J12" s="245"/>
      <c r="K12" s="245"/>
      <c r="L12" s="251" t="s">
        <v>10</v>
      </c>
      <c r="M12" s="251"/>
      <c r="N12" s="251"/>
      <c r="O12" s="251"/>
      <c r="P12" s="252"/>
      <c r="Q12" s="252"/>
      <c r="R12" s="252"/>
      <c r="S12" s="252"/>
      <c r="T12" s="252"/>
      <c r="U12" s="252"/>
      <c r="V12" s="21"/>
      <c r="W12" s="217"/>
      <c r="X12" s="142"/>
      <c r="Y12" s="141"/>
      <c r="Z12" s="233" t="s">
        <v>11</v>
      </c>
      <c r="AA12" s="233"/>
      <c r="AB12" s="233"/>
      <c r="AC12" s="233"/>
      <c r="AD12" s="146"/>
      <c r="AE12" s="138"/>
      <c r="AF12" s="233" t="s">
        <v>12</v>
      </c>
      <c r="AG12" s="233"/>
      <c r="AH12" s="233"/>
      <c r="AI12" s="108"/>
      <c r="AJ12" s="19"/>
      <c r="AK12" s="5"/>
    </row>
    <row r="13" spans="1:37" s="11" customFormat="1" ht="3.75" customHeight="1">
      <c r="A13" s="5"/>
      <c r="B13" s="23"/>
      <c r="C13" s="223"/>
      <c r="D13" s="223"/>
      <c r="E13" s="223"/>
      <c r="F13" s="223"/>
      <c r="G13" s="3"/>
      <c r="H13" s="3"/>
      <c r="I13" s="3"/>
      <c r="J13" s="3"/>
      <c r="K13" s="3"/>
      <c r="L13" s="227"/>
      <c r="M13" s="227"/>
      <c r="N13" s="24"/>
      <c r="O13" s="24"/>
      <c r="P13" s="24"/>
      <c r="Q13" s="24"/>
      <c r="R13" s="4"/>
      <c r="S13" s="4"/>
      <c r="T13" s="4"/>
      <c r="U13" s="4"/>
      <c r="V13" s="21"/>
      <c r="W13" s="217"/>
      <c r="X13" s="142"/>
      <c r="Y13" s="141"/>
      <c r="Z13" s="233"/>
      <c r="AA13" s="233"/>
      <c r="AB13" s="233"/>
      <c r="AC13" s="233"/>
      <c r="AD13" s="146"/>
      <c r="AE13" s="138"/>
      <c r="AF13" s="233"/>
      <c r="AG13" s="233"/>
      <c r="AH13" s="233"/>
      <c r="AI13" s="142"/>
      <c r="AJ13" s="19"/>
      <c r="AK13" s="5"/>
    </row>
    <row r="14" spans="1:37" s="11" customFormat="1" ht="26.25" customHeight="1">
      <c r="A14" s="5"/>
      <c r="B14" s="25"/>
      <c r="C14" s="253" t="s">
        <v>13</v>
      </c>
      <c r="D14" s="253"/>
      <c r="E14" s="253"/>
      <c r="F14" s="253"/>
      <c r="G14" s="245" t="s">
        <v>14</v>
      </c>
      <c r="H14" s="245"/>
      <c r="I14" s="245"/>
      <c r="J14" s="245"/>
      <c r="K14" s="245"/>
      <c r="L14" s="22"/>
      <c r="M14" s="22"/>
      <c r="N14" s="22"/>
      <c r="O14" s="3"/>
      <c r="P14" s="3"/>
      <c r="Q14" s="3"/>
      <c r="R14" s="3"/>
      <c r="S14" s="137" t="s">
        <v>15</v>
      </c>
      <c r="T14" s="247" t="s">
        <v>16</v>
      </c>
      <c r="U14" s="247"/>
      <c r="V14" s="22"/>
      <c r="W14" s="22"/>
      <c r="X14" s="142"/>
      <c r="Y14" s="141"/>
      <c r="Z14" s="254" t="s">
        <v>17</v>
      </c>
      <c r="AA14" s="245"/>
      <c r="AB14" s="245"/>
      <c r="AC14" s="245"/>
      <c r="AD14" s="26"/>
      <c r="AE14" s="26"/>
      <c r="AF14" s="245"/>
      <c r="AG14" s="245"/>
      <c r="AH14" s="245"/>
      <c r="AI14" s="148"/>
      <c r="AJ14" s="19"/>
      <c r="AK14" s="5"/>
    </row>
    <row r="15" spans="1:37" s="11" customFormat="1" ht="23.1" customHeight="1">
      <c r="A15" s="5"/>
      <c r="B15" s="25"/>
      <c r="C15" s="253"/>
      <c r="D15" s="253"/>
      <c r="E15" s="253"/>
      <c r="F15" s="253"/>
      <c r="G15" s="245"/>
      <c r="H15" s="245"/>
      <c r="I15" s="245"/>
      <c r="J15" s="245"/>
      <c r="K15" s="245"/>
      <c r="L15" s="26"/>
      <c r="M15" s="26"/>
      <c r="N15" s="26"/>
      <c r="O15" s="3"/>
      <c r="P15" s="3"/>
      <c r="Q15" s="3"/>
      <c r="R15" s="3"/>
      <c r="S15" s="137" t="s">
        <v>18</v>
      </c>
      <c r="T15" s="255" t="s">
        <v>16</v>
      </c>
      <c r="U15" s="255"/>
      <c r="V15" s="26"/>
      <c r="W15" s="26"/>
      <c r="X15" s="142"/>
      <c r="Y15" s="141"/>
      <c r="Z15" s="26"/>
      <c r="AA15" s="139"/>
      <c r="AB15" s="139"/>
      <c r="AC15" s="256" t="s">
        <v>19</v>
      </c>
      <c r="AD15" s="256"/>
      <c r="AE15" s="256"/>
      <c r="AF15" s="256"/>
      <c r="AG15" s="256"/>
      <c r="AH15" s="26"/>
      <c r="AI15" s="148"/>
      <c r="AJ15" s="19"/>
      <c r="AK15" s="5"/>
    </row>
    <row r="16" spans="1:37" s="11" customFormat="1" ht="4.5" customHeight="1">
      <c r="A16" s="5"/>
      <c r="B16" s="25"/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142"/>
      <c r="Y16" s="141"/>
      <c r="Z16" s="26"/>
      <c r="AA16" s="139"/>
      <c r="AB16" s="139"/>
      <c r="AC16" s="256"/>
      <c r="AD16" s="256"/>
      <c r="AE16" s="256"/>
      <c r="AF16" s="256"/>
      <c r="AG16" s="256"/>
      <c r="AH16" s="26"/>
      <c r="AI16" s="148"/>
      <c r="AJ16" s="19"/>
      <c r="AK16" s="5"/>
    </row>
    <row r="17" spans="1:38" s="11" customFormat="1" ht="9.75" customHeight="1">
      <c r="A17" s="5"/>
      <c r="B17" s="25"/>
      <c r="C17" s="244"/>
      <c r="D17" s="244"/>
      <c r="E17" s="244"/>
      <c r="F17" s="244"/>
      <c r="G17" s="251"/>
      <c r="H17" s="251"/>
      <c r="I17" s="251"/>
      <c r="J17" s="251"/>
      <c r="K17" s="26"/>
      <c r="L17" s="26"/>
      <c r="M17" s="26"/>
      <c r="N17" s="251"/>
      <c r="O17" s="251"/>
      <c r="P17" s="251"/>
      <c r="Q17" s="251"/>
      <c r="R17" s="251"/>
      <c r="S17" s="251"/>
      <c r="T17" s="251"/>
      <c r="U17" s="251"/>
      <c r="V17" s="26"/>
      <c r="W17" s="26"/>
      <c r="X17" s="142"/>
      <c r="Y17" s="141"/>
      <c r="Z17" s="26"/>
      <c r="AA17" s="26"/>
      <c r="AB17" s="146"/>
      <c r="AC17" s="256"/>
      <c r="AD17" s="256"/>
      <c r="AE17" s="256"/>
      <c r="AF17" s="256"/>
      <c r="AG17" s="256"/>
      <c r="AH17" s="26"/>
      <c r="AI17" s="148"/>
      <c r="AJ17" s="19"/>
      <c r="AK17" s="5"/>
    </row>
    <row r="18" spans="1:38" s="11" customFormat="1" ht="5.25" customHeight="1">
      <c r="A18" s="5"/>
      <c r="B18" s="25"/>
      <c r="C18" s="251"/>
      <c r="D18" s="251"/>
      <c r="E18" s="251"/>
      <c r="F18" s="251"/>
      <c r="G18" s="251"/>
      <c r="H18" s="251"/>
      <c r="I18" s="251"/>
      <c r="J18" s="251"/>
      <c r="K18" s="26"/>
      <c r="L18" s="219"/>
      <c r="M18" s="26"/>
      <c r="N18" s="251"/>
      <c r="O18" s="251"/>
      <c r="P18" s="251"/>
      <c r="Q18" s="251"/>
      <c r="R18" s="251"/>
      <c r="S18" s="251"/>
      <c r="T18" s="251"/>
      <c r="U18" s="251"/>
      <c r="V18" s="26"/>
      <c r="W18" s="26"/>
      <c r="X18" s="151"/>
      <c r="Y18" s="143"/>
      <c r="Z18" s="144"/>
      <c r="AA18" s="144"/>
      <c r="AB18" s="145"/>
      <c r="AC18" s="145"/>
      <c r="AD18" s="145"/>
      <c r="AE18" s="145"/>
      <c r="AF18" s="147"/>
      <c r="AG18" s="147"/>
      <c r="AH18" s="147"/>
      <c r="AI18" s="149"/>
      <c r="AJ18" s="19"/>
      <c r="AK18" s="5"/>
    </row>
    <row r="19" spans="1:38" s="11" customFormat="1" ht="5.25" customHeight="1">
      <c r="A19" s="5"/>
      <c r="B19" s="25"/>
      <c r="C19" s="219"/>
      <c r="D19" s="219"/>
      <c r="E19" s="219"/>
      <c r="F19" s="219"/>
      <c r="G19" s="219"/>
      <c r="H19" s="219"/>
      <c r="I19" s="219"/>
      <c r="J19" s="219"/>
      <c r="K19" s="26"/>
      <c r="L19" s="219"/>
      <c r="M19" s="26"/>
      <c r="N19" s="219"/>
      <c r="O19" s="219"/>
      <c r="P19" s="219"/>
      <c r="Q19" s="219"/>
      <c r="R19" s="219"/>
      <c r="S19" s="219"/>
      <c r="T19" s="219"/>
      <c r="U19" s="219"/>
      <c r="V19" s="26"/>
      <c r="W19" s="26"/>
      <c r="X19" s="26"/>
      <c r="Y19" s="26"/>
      <c r="Z19" s="26"/>
      <c r="AA19" s="26"/>
      <c r="AB19" s="26"/>
      <c r="AC19" s="26"/>
      <c r="AD19" s="26"/>
      <c r="AE19" s="27"/>
      <c r="AF19" s="26"/>
      <c r="AG19" s="26"/>
      <c r="AH19" s="26"/>
      <c r="AI19" s="217"/>
      <c r="AJ19" s="19"/>
      <c r="AK19" s="5"/>
    </row>
    <row r="20" spans="1:38" s="11" customFormat="1" ht="30" customHeight="1">
      <c r="A20" s="5"/>
      <c r="B20" s="30"/>
      <c r="C20" s="258" t="s">
        <v>20</v>
      </c>
      <c r="D20" s="259"/>
      <c r="E20" s="259"/>
      <c r="F20" s="262" t="s">
        <v>21</v>
      </c>
      <c r="G20" s="262"/>
      <c r="H20" s="262"/>
      <c r="I20" s="67"/>
      <c r="J20" s="230"/>
      <c r="K20" s="31"/>
      <c r="L20" s="31"/>
      <c r="M20" s="31" t="s">
        <v>22</v>
      </c>
      <c r="N20" s="31"/>
      <c r="O20" s="32"/>
      <c r="P20" s="31"/>
      <c r="Q20" s="31"/>
      <c r="R20" s="31"/>
      <c r="S20" s="31"/>
      <c r="T20" s="31"/>
      <c r="U20" s="33" t="s">
        <v>23</v>
      </c>
      <c r="V20" s="31"/>
      <c r="W20" s="31"/>
      <c r="X20" s="31"/>
      <c r="Y20" s="31"/>
      <c r="Z20" s="31"/>
      <c r="AA20" s="31"/>
      <c r="AB20" s="31"/>
      <c r="AC20" s="31"/>
      <c r="AD20" s="262" t="s">
        <v>24</v>
      </c>
      <c r="AE20" s="262"/>
      <c r="AF20" s="262"/>
      <c r="AG20" s="262"/>
      <c r="AH20" s="262"/>
      <c r="AI20" s="34"/>
      <c r="AJ20" s="35"/>
      <c r="AK20" s="5"/>
      <c r="AL20" s="5"/>
    </row>
    <row r="21" spans="1:38" s="11" customFormat="1" ht="30" customHeight="1">
      <c r="A21" s="5"/>
      <c r="B21" s="30"/>
      <c r="C21" s="260"/>
      <c r="D21" s="261"/>
      <c r="E21" s="261"/>
      <c r="F21" s="263" t="s">
        <v>25</v>
      </c>
      <c r="G21" s="263"/>
      <c r="H21" s="263"/>
      <c r="I21" s="123"/>
      <c r="J21" s="176"/>
      <c r="K21" s="36"/>
      <c r="L21" s="36"/>
      <c r="M21" s="36" t="s">
        <v>26</v>
      </c>
      <c r="N21" s="36"/>
      <c r="O21" s="37"/>
      <c r="P21" s="36"/>
      <c r="Q21" s="36"/>
      <c r="R21" s="36"/>
      <c r="S21" s="36"/>
      <c r="T21" s="36"/>
      <c r="U21" s="36" t="s">
        <v>27</v>
      </c>
      <c r="V21" s="36"/>
      <c r="W21" s="36"/>
      <c r="X21" s="36"/>
      <c r="Y21" s="36"/>
      <c r="Z21" s="36"/>
      <c r="AA21" s="36"/>
      <c r="AB21" s="36"/>
      <c r="AC21" s="36"/>
      <c r="AD21" s="263"/>
      <c r="AE21" s="263"/>
      <c r="AF21" s="263"/>
      <c r="AG21" s="263"/>
      <c r="AH21" s="263"/>
      <c r="AI21" s="38"/>
      <c r="AJ21" s="35"/>
      <c r="AK21" s="5"/>
      <c r="AL21" s="5"/>
    </row>
    <row r="22" spans="1:38" s="11" customFormat="1" ht="6.75" customHeight="1">
      <c r="A22" s="5"/>
      <c r="B22" s="25"/>
      <c r="C22" s="219"/>
      <c r="D22" s="219"/>
      <c r="E22" s="219"/>
      <c r="F22" s="219"/>
      <c r="G22" s="219"/>
      <c r="H22" s="219"/>
      <c r="I22" s="219"/>
      <c r="J22" s="219"/>
      <c r="K22" s="26"/>
      <c r="L22" s="219"/>
      <c r="M22" s="26"/>
      <c r="N22" s="219"/>
      <c r="O22" s="219"/>
      <c r="P22" s="219"/>
      <c r="Q22" s="219"/>
      <c r="R22" s="219"/>
      <c r="S22" s="219"/>
      <c r="T22" s="219"/>
      <c r="U22" s="219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26"/>
      <c r="AG22" s="26"/>
      <c r="AH22" s="26"/>
      <c r="AI22" s="217"/>
      <c r="AJ22" s="19"/>
      <c r="AK22" s="5"/>
    </row>
    <row r="23" spans="1:38" s="11" customFormat="1" ht="22.5" customHeight="1">
      <c r="A23" s="5"/>
      <c r="B23" s="30"/>
      <c r="C23" s="39" t="s">
        <v>28</v>
      </c>
      <c r="D23" s="65"/>
      <c r="E23" s="65"/>
      <c r="F23" s="66"/>
      <c r="G23" s="67"/>
      <c r="H23" s="67"/>
      <c r="I23" s="67"/>
      <c r="J23" s="67"/>
      <c r="K23" s="67"/>
      <c r="L23" s="67"/>
      <c r="M23" s="67"/>
      <c r="N23" s="65"/>
      <c r="O23" s="66"/>
      <c r="P23" s="67"/>
      <c r="Q23" s="67"/>
      <c r="R23" s="67"/>
      <c r="S23" s="67"/>
      <c r="T23" s="67"/>
      <c r="U23" s="40"/>
      <c r="V23" s="40"/>
      <c r="W23" s="40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74"/>
      <c r="AJ23" s="35"/>
      <c r="AK23" s="5"/>
    </row>
    <row r="24" spans="1:38" s="11" customFormat="1" ht="14.25" customHeight="1">
      <c r="A24" s="5"/>
      <c r="B24" s="30"/>
      <c r="C24" s="264" t="s">
        <v>29</v>
      </c>
      <c r="D24" s="245"/>
      <c r="E24" s="245"/>
      <c r="F24" s="265" t="str">
        <f>IF(C24="Capital partiellement protégé","Niveau de protection (%) :",IF(C24="Fonds à capital garanti à 100%","Sélectionner la garantie / protection :",""))</f>
        <v/>
      </c>
      <c r="G24" s="265"/>
      <c r="H24" s="265"/>
      <c r="I24" s="265"/>
      <c r="J24" s="265"/>
      <c r="K24" s="265"/>
      <c r="L24" s="266"/>
      <c r="M24" s="267"/>
      <c r="N24" s="268"/>
      <c r="O24" s="273"/>
      <c r="P24" s="274"/>
      <c r="Q24" s="274"/>
      <c r="R24" s="274"/>
      <c r="S24" s="274"/>
      <c r="T24" s="274"/>
      <c r="U24" s="275"/>
      <c r="V24" s="21"/>
      <c r="W24" s="1"/>
      <c r="X24" s="1"/>
      <c r="Y24" s="1"/>
      <c r="Z24" s="281" t="s">
        <v>30</v>
      </c>
      <c r="AA24" s="281"/>
      <c r="AB24" s="281"/>
      <c r="AC24" s="281"/>
      <c r="AD24" s="281"/>
      <c r="AE24" s="281"/>
      <c r="AF24" s="281"/>
      <c r="AG24" s="281"/>
      <c r="AH24" s="281"/>
      <c r="AI24" s="151"/>
      <c r="AJ24" s="150"/>
      <c r="AK24" s="5"/>
    </row>
    <row r="25" spans="1:38" s="11" customFormat="1" ht="14.25" customHeight="1">
      <c r="A25" s="5"/>
      <c r="B25" s="30"/>
      <c r="C25" s="264"/>
      <c r="D25" s="245"/>
      <c r="E25" s="245"/>
      <c r="F25" s="265"/>
      <c r="G25" s="265"/>
      <c r="H25" s="265"/>
      <c r="I25" s="265"/>
      <c r="J25" s="265"/>
      <c r="K25" s="265"/>
      <c r="L25" s="266"/>
      <c r="M25" s="269"/>
      <c r="N25" s="270"/>
      <c r="O25" s="276"/>
      <c r="P25" s="245"/>
      <c r="Q25" s="245"/>
      <c r="R25" s="245"/>
      <c r="S25" s="245"/>
      <c r="T25" s="245"/>
      <c r="U25" s="277"/>
      <c r="V25" s="21"/>
      <c r="W25" s="1"/>
      <c r="X25" s="1"/>
      <c r="Y25" s="1"/>
      <c r="Z25" s="281"/>
      <c r="AA25" s="281"/>
      <c r="AB25" s="281"/>
      <c r="AC25" s="281"/>
      <c r="AD25" s="281"/>
      <c r="AE25" s="281"/>
      <c r="AF25" s="281"/>
      <c r="AG25" s="281"/>
      <c r="AH25" s="281"/>
      <c r="AI25" s="151"/>
      <c r="AJ25" s="150"/>
      <c r="AK25" s="5"/>
    </row>
    <row r="26" spans="1:38" s="11" customFormat="1" ht="12.75" customHeight="1">
      <c r="A26" s="5"/>
      <c r="B26" s="30"/>
      <c r="C26" s="264"/>
      <c r="D26" s="245"/>
      <c r="E26" s="245"/>
      <c r="F26" s="265"/>
      <c r="G26" s="265"/>
      <c r="H26" s="265"/>
      <c r="I26" s="265"/>
      <c r="J26" s="265"/>
      <c r="K26" s="265"/>
      <c r="L26" s="266"/>
      <c r="M26" s="271"/>
      <c r="N26" s="272"/>
      <c r="O26" s="278"/>
      <c r="P26" s="279"/>
      <c r="Q26" s="279"/>
      <c r="R26" s="279"/>
      <c r="S26" s="279"/>
      <c r="T26" s="279"/>
      <c r="U26" s="280"/>
      <c r="V26" s="21"/>
      <c r="W26" s="1"/>
      <c r="X26" s="1"/>
      <c r="Y26" s="1"/>
      <c r="Z26" s="281"/>
      <c r="AA26" s="281"/>
      <c r="AB26" s="281"/>
      <c r="AC26" s="281"/>
      <c r="AD26" s="281"/>
      <c r="AE26" s="281"/>
      <c r="AF26" s="281"/>
      <c r="AG26" s="281"/>
      <c r="AH26" s="281"/>
      <c r="AI26" s="151"/>
      <c r="AJ26" s="150"/>
      <c r="AK26" s="5"/>
    </row>
    <row r="27" spans="1:38" s="11" customFormat="1" ht="7.5" customHeight="1">
      <c r="A27" s="5"/>
      <c r="B27" s="30"/>
      <c r="C27" s="121"/>
      <c r="D27" s="106"/>
      <c r="E27" s="106"/>
      <c r="F27" s="2"/>
      <c r="G27" s="123"/>
      <c r="H27" s="123"/>
      <c r="I27" s="123"/>
      <c r="J27" s="123"/>
      <c r="K27" s="123"/>
      <c r="L27" s="123"/>
      <c r="M27" s="123"/>
      <c r="N27" s="106"/>
      <c r="O27" s="2"/>
      <c r="P27" s="123"/>
      <c r="Q27" s="123"/>
      <c r="R27" s="123"/>
      <c r="S27" s="123"/>
      <c r="T27" s="123"/>
      <c r="U27" s="123"/>
      <c r="V27" s="59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38"/>
      <c r="AJ27" s="19"/>
      <c r="AK27" s="5"/>
    </row>
    <row r="28" spans="1:38" s="11" customFormat="1" ht="7.5" customHeight="1">
      <c r="A28" s="5"/>
      <c r="B28" s="30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1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2"/>
      <c r="AJ28" s="19"/>
      <c r="AK28" s="5"/>
    </row>
    <row r="29" spans="1:38" s="11" customFormat="1" ht="19.5" customHeight="1">
      <c r="A29" s="5"/>
      <c r="B29" s="28"/>
      <c r="C29" s="39" t="s">
        <v>31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1"/>
      <c r="V29" s="1"/>
      <c r="W29" s="217"/>
      <c r="X29" s="19"/>
      <c r="Y29" s="153"/>
      <c r="Z29" s="154" t="s">
        <v>32</v>
      </c>
      <c r="AA29" s="155"/>
      <c r="AB29" s="156" t="s">
        <v>33</v>
      </c>
      <c r="AC29" s="157"/>
      <c r="AD29" s="157"/>
      <c r="AE29" s="157"/>
      <c r="AF29" s="66"/>
      <c r="AG29" s="66"/>
      <c r="AH29" s="66"/>
      <c r="AI29" s="74"/>
      <c r="AJ29" s="19"/>
      <c r="AK29" s="5"/>
    </row>
    <row r="30" spans="1:38" s="11" customFormat="1" ht="8.25" customHeight="1">
      <c r="A30" s="5"/>
      <c r="B30" s="28"/>
      <c r="C30" s="43"/>
      <c r="D30" s="220"/>
      <c r="E30" s="44"/>
      <c r="F30" s="44"/>
      <c r="G30" s="44"/>
      <c r="H30" s="44"/>
      <c r="I30" s="44"/>
      <c r="J30" s="44"/>
      <c r="K30" s="21"/>
      <c r="L30" s="4"/>
      <c r="M30" s="4"/>
      <c r="N30" s="4"/>
      <c r="O30" s="4"/>
      <c r="P30" s="4"/>
      <c r="Q30" s="4"/>
      <c r="R30" s="4"/>
      <c r="S30" s="4"/>
      <c r="T30" s="4"/>
      <c r="U30" s="45"/>
      <c r="V30" s="1"/>
      <c r="W30" s="217"/>
      <c r="X30" s="19"/>
      <c r="Y30" s="42"/>
      <c r="Z30" s="46"/>
      <c r="AA30" s="47"/>
      <c r="AB30" s="47"/>
      <c r="AC30" s="47"/>
      <c r="AD30" s="1"/>
      <c r="AE30" s="1"/>
      <c r="AF30" s="1"/>
      <c r="AG30" s="1"/>
      <c r="AH30" s="1"/>
      <c r="AI30" s="19"/>
      <c r="AJ30" s="19"/>
      <c r="AK30" s="5"/>
    </row>
    <row r="31" spans="1:38" s="11" customFormat="1" ht="21" customHeight="1">
      <c r="A31" s="5"/>
      <c r="B31" s="28"/>
      <c r="C31" s="43"/>
      <c r="D31" s="220" t="s">
        <v>34</v>
      </c>
      <c r="E31" s="44"/>
      <c r="F31" s="44"/>
      <c r="G31" s="44"/>
      <c r="H31" s="44"/>
      <c r="I31" s="44"/>
      <c r="J31" s="44"/>
      <c r="K31" s="21"/>
      <c r="L31" s="4"/>
      <c r="M31" s="4"/>
      <c r="N31" s="4"/>
      <c r="O31" s="4"/>
      <c r="P31" s="4"/>
      <c r="Q31" s="4"/>
      <c r="R31" s="4"/>
      <c r="S31" s="4"/>
      <c r="T31" s="4"/>
      <c r="U31" s="45"/>
      <c r="V31" s="1"/>
      <c r="W31" s="217"/>
      <c r="X31" s="19"/>
      <c r="Y31" s="42"/>
      <c r="Z31" s="170"/>
      <c r="AA31" s="138"/>
      <c r="AB31" s="221" t="s">
        <v>35</v>
      </c>
      <c r="AC31" s="257"/>
      <c r="AD31" s="257"/>
      <c r="AE31" s="1"/>
      <c r="AF31" s="1"/>
      <c r="AG31" s="218" t="s">
        <v>36</v>
      </c>
      <c r="AH31" s="188"/>
      <c r="AI31" s="19"/>
      <c r="AJ31" s="19"/>
      <c r="AK31" s="5"/>
    </row>
    <row r="32" spans="1:38" s="11" customFormat="1" ht="13.5" customHeight="1">
      <c r="A32" s="5"/>
      <c r="B32" s="28"/>
      <c r="C32" s="48"/>
      <c r="D32" s="282" t="s">
        <v>37</v>
      </c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44"/>
      <c r="T32" s="44"/>
      <c r="U32" s="49"/>
      <c r="V32" s="1"/>
      <c r="W32" s="217"/>
      <c r="X32" s="19"/>
      <c r="Y32" s="42"/>
      <c r="Z32" s="170"/>
      <c r="AA32" s="138"/>
      <c r="AB32" s="221"/>
      <c r="AC32" s="138"/>
      <c r="AD32" s="50"/>
      <c r="AE32" s="50"/>
      <c r="AF32" s="52"/>
      <c r="AG32" s="218"/>
      <c r="AH32" s="218"/>
      <c r="AI32" s="19"/>
      <c r="AJ32" s="19"/>
      <c r="AK32" s="5"/>
    </row>
    <row r="33" spans="1:37" s="11" customFormat="1" ht="10.5" customHeight="1">
      <c r="A33" s="5"/>
      <c r="B33" s="28"/>
      <c r="C33" s="48"/>
      <c r="D33" s="282"/>
      <c r="E33" s="282"/>
      <c r="F33" s="282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44"/>
      <c r="T33" s="44"/>
      <c r="U33" s="49"/>
      <c r="V33" s="1"/>
      <c r="W33" s="217"/>
      <c r="X33" s="19"/>
      <c r="Y33" s="42"/>
      <c r="Z33" s="283" t="s">
        <v>38</v>
      </c>
      <c r="AA33" s="283"/>
      <c r="AB33" s="283"/>
      <c r="AC33" s="257"/>
      <c r="AD33" s="257"/>
      <c r="AE33" s="1"/>
      <c r="AF33" s="1"/>
      <c r="AG33" s="218"/>
      <c r="AH33" s="218"/>
      <c r="AI33" s="19"/>
      <c r="AJ33" s="19"/>
      <c r="AK33" s="5"/>
    </row>
    <row r="34" spans="1:37" s="11" customFormat="1" ht="10.5" customHeight="1">
      <c r="A34" s="5"/>
      <c r="B34" s="28"/>
      <c r="C34" s="48"/>
      <c r="D34" s="282" t="s">
        <v>39</v>
      </c>
      <c r="E34" s="282"/>
      <c r="F34" s="282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49"/>
      <c r="V34" s="1"/>
      <c r="W34" s="217"/>
      <c r="X34" s="19"/>
      <c r="Y34" s="42"/>
      <c r="Z34" s="283"/>
      <c r="AA34" s="283"/>
      <c r="AB34" s="283"/>
      <c r="AC34" s="257"/>
      <c r="AD34" s="257"/>
      <c r="AE34" s="1"/>
      <c r="AF34" s="1"/>
      <c r="AG34" s="218"/>
      <c r="AH34" s="218"/>
      <c r="AI34" s="19"/>
      <c r="AJ34" s="19"/>
      <c r="AK34" s="5"/>
    </row>
    <row r="35" spans="1:37" s="11" customFormat="1" ht="13.5" customHeight="1">
      <c r="A35" s="5"/>
      <c r="B35" s="28"/>
      <c r="C35" s="43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54"/>
      <c r="V35" s="1"/>
      <c r="W35" s="217"/>
      <c r="X35" s="19"/>
      <c r="Y35" s="42"/>
      <c r="Z35" s="171"/>
      <c r="AA35" s="50"/>
      <c r="AB35" s="171"/>
      <c r="AC35" s="50"/>
      <c r="AD35" s="50"/>
      <c r="AE35" s="51"/>
      <c r="AF35" s="51"/>
      <c r="AG35" s="1"/>
      <c r="AH35" s="51"/>
      <c r="AI35" s="19"/>
      <c r="AJ35" s="35"/>
      <c r="AK35" s="5"/>
    </row>
    <row r="36" spans="1:37" s="11" customFormat="1" ht="21" customHeight="1">
      <c r="A36" s="5"/>
      <c r="B36" s="28"/>
      <c r="C36" s="284" t="s">
        <v>40</v>
      </c>
      <c r="D36" s="285"/>
      <c r="E36" s="285"/>
      <c r="F36" s="285"/>
      <c r="G36" s="285"/>
      <c r="H36" s="285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4"/>
      <c r="V36" s="1"/>
      <c r="W36" s="217"/>
      <c r="X36" s="19"/>
      <c r="Y36" s="42"/>
      <c r="Z36" s="221"/>
      <c r="AA36" s="46"/>
      <c r="AB36" s="221" t="s">
        <v>41</v>
      </c>
      <c r="AC36" s="286">
        <v>7.7499999999999999E-2</v>
      </c>
      <c r="AD36" s="286"/>
      <c r="AE36" s="1"/>
      <c r="AF36" s="1"/>
      <c r="AG36" s="218" t="s">
        <v>36</v>
      </c>
      <c r="AH36" s="187">
        <v>2.9000000000000001E-2</v>
      </c>
      <c r="AI36" s="19"/>
      <c r="AJ36" s="35"/>
      <c r="AK36" s="5"/>
    </row>
    <row r="37" spans="1:37" s="11" customFormat="1" ht="13.5" customHeight="1">
      <c r="A37" s="5"/>
      <c r="B37" s="28"/>
      <c r="C37" s="284"/>
      <c r="D37" s="285"/>
      <c r="E37" s="285"/>
      <c r="F37" s="285"/>
      <c r="G37" s="285"/>
      <c r="H37" s="285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4"/>
      <c r="V37" s="1"/>
      <c r="W37" s="1"/>
      <c r="X37" s="19"/>
      <c r="Y37" s="42"/>
      <c r="Z37" s="172"/>
      <c r="AA37" s="46"/>
      <c r="AB37" s="172"/>
      <c r="AC37" s="168"/>
      <c r="AD37" s="168"/>
      <c r="AE37" s="51"/>
      <c r="AF37" s="51"/>
      <c r="AG37" s="52"/>
      <c r="AH37" s="169"/>
      <c r="AI37" s="19"/>
      <c r="AJ37" s="35"/>
      <c r="AK37" s="5"/>
    </row>
    <row r="38" spans="1:37" s="11" customFormat="1" ht="21" customHeight="1">
      <c r="A38" s="5"/>
      <c r="B38" s="25"/>
      <c r="C38" s="55"/>
      <c r="D38" s="290" t="str">
        <f>IF(Ref!G17,"Obligation de faire un questionnaire de compréhension client + formation réseau spécifique au produit (si le produit est complexe au sens de la recommandation AMF/ACPR 2010-05)","")</f>
        <v/>
      </c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54"/>
      <c r="V38" s="21"/>
      <c r="W38" s="21"/>
      <c r="X38" s="19"/>
      <c r="Y38" s="42"/>
      <c r="Z38" s="221"/>
      <c r="AA38" s="46"/>
      <c r="AB38" s="221" t="s">
        <v>42</v>
      </c>
      <c r="AC38" s="291"/>
      <c r="AD38" s="291"/>
      <c r="AE38" s="1"/>
      <c r="AF38" s="1"/>
      <c r="AG38" s="218" t="s">
        <v>36</v>
      </c>
      <c r="AH38" s="186"/>
      <c r="AI38" s="19"/>
      <c r="AJ38" s="35"/>
      <c r="AK38" s="5"/>
    </row>
    <row r="39" spans="1:37" s="11" customFormat="1" ht="18.75" customHeight="1">
      <c r="A39" s="5"/>
      <c r="B39" s="25"/>
      <c r="C39" s="55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290"/>
      <c r="P39" s="290"/>
      <c r="Q39" s="290"/>
      <c r="R39" s="290"/>
      <c r="S39" s="290"/>
      <c r="T39" s="290"/>
      <c r="U39" s="56"/>
      <c r="V39" s="21"/>
      <c r="W39" s="21"/>
      <c r="X39" s="19"/>
      <c r="Y39" s="42"/>
      <c r="Z39" s="46"/>
      <c r="AA39" s="46"/>
      <c r="AB39" s="47"/>
      <c r="AC39" s="292"/>
      <c r="AD39" s="292"/>
      <c r="AE39" s="292"/>
      <c r="AF39" s="292"/>
      <c r="AG39" s="292"/>
      <c r="AH39" s="218"/>
      <c r="AI39" s="19"/>
      <c r="AJ39" s="35"/>
      <c r="AK39" s="5"/>
    </row>
    <row r="40" spans="1:37" s="11" customFormat="1" ht="21.75" customHeight="1">
      <c r="A40" s="5"/>
      <c r="B40" s="30"/>
      <c r="C40" s="48"/>
      <c r="D40" s="293" t="s">
        <v>43</v>
      </c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49"/>
      <c r="V40" s="21"/>
      <c r="W40" s="21"/>
      <c r="X40" s="19"/>
      <c r="Y40" s="42"/>
      <c r="Z40" s="152"/>
      <c r="AA40" s="46"/>
      <c r="AB40" s="221" t="s">
        <v>44</v>
      </c>
      <c r="AC40" s="291"/>
      <c r="AD40" s="291"/>
      <c r="AE40" s="167" t="s">
        <v>45</v>
      </c>
      <c r="AF40" s="51"/>
      <c r="AG40" s="46"/>
      <c r="AH40" s="46"/>
      <c r="AI40" s="19"/>
      <c r="AJ40" s="35"/>
      <c r="AK40" s="5"/>
    </row>
    <row r="41" spans="1:37" s="11" customFormat="1" ht="6.75" customHeight="1">
      <c r="A41" s="5"/>
      <c r="B41" s="30"/>
      <c r="C41" s="48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49"/>
      <c r="V41" s="21"/>
      <c r="W41" s="21"/>
      <c r="X41" s="19"/>
      <c r="Y41" s="42"/>
      <c r="Z41" s="152"/>
      <c r="AA41" s="46"/>
      <c r="AB41" s="47"/>
      <c r="AC41" s="47"/>
      <c r="AD41" s="47"/>
      <c r="AE41" s="47"/>
      <c r="AF41" s="51"/>
      <c r="AG41" s="46"/>
      <c r="AH41" s="46"/>
      <c r="AI41" s="19"/>
      <c r="AJ41" s="35"/>
      <c r="AK41" s="5"/>
    </row>
    <row r="42" spans="1:37" s="11" customFormat="1" ht="25.5" customHeight="1">
      <c r="A42" s="5"/>
      <c r="B42" s="30"/>
      <c r="C42" s="43"/>
      <c r="D42" s="158" t="s">
        <v>46</v>
      </c>
      <c r="E42" s="29"/>
      <c r="F42" s="29"/>
      <c r="G42" s="21"/>
      <c r="H42" s="251"/>
      <c r="I42" s="251"/>
      <c r="J42" s="251"/>
      <c r="K42" s="251"/>
      <c r="L42" s="251"/>
      <c r="M42" s="251"/>
      <c r="N42" s="251"/>
      <c r="O42" s="251"/>
      <c r="P42" s="251"/>
      <c r="Q42" s="251"/>
      <c r="R42" s="251"/>
      <c r="S42" s="251"/>
      <c r="T42" s="251"/>
      <c r="U42" s="45"/>
      <c r="V42" s="21"/>
      <c r="W42" s="21"/>
      <c r="X42" s="19"/>
      <c r="Y42" s="42"/>
      <c r="Z42" s="216" t="s">
        <v>47</v>
      </c>
      <c r="AA42" s="216"/>
      <c r="AB42" s="287"/>
      <c r="AC42" s="287"/>
      <c r="AD42" s="287"/>
      <c r="AE42" s="287"/>
      <c r="AF42" s="287"/>
      <c r="AG42" s="287"/>
      <c r="AH42" s="287"/>
      <c r="AI42" s="19"/>
      <c r="AJ42" s="35"/>
      <c r="AK42" s="5"/>
    </row>
    <row r="43" spans="1:37" s="11" customFormat="1" ht="22.5" customHeight="1">
      <c r="A43" s="5"/>
      <c r="B43" s="30"/>
      <c r="C43" s="48"/>
      <c r="D43" s="158" t="s">
        <v>48</v>
      </c>
      <c r="E43" s="21"/>
      <c r="F43" s="21"/>
      <c r="G43" s="21"/>
      <c r="H43" s="21"/>
      <c r="I43" s="21"/>
      <c r="J43" s="21"/>
      <c r="K43" s="21"/>
      <c r="L43" s="21"/>
      <c r="M43" s="251" t="str">
        <f>IF(H42,"Questionnaire de compréhension client + formation réseau spécifique au produit (si le produit est complexe au sens de la recommandation AMF/ACPR 2010-05)","")</f>
        <v/>
      </c>
      <c r="N43" s="251"/>
      <c r="O43" s="251"/>
      <c r="P43" s="21"/>
      <c r="Q43" s="21"/>
      <c r="R43" s="21"/>
      <c r="S43" s="21"/>
      <c r="T43" s="21"/>
      <c r="U43" s="49"/>
      <c r="V43" s="21"/>
      <c r="W43" s="21"/>
      <c r="X43" s="19"/>
      <c r="Y43" s="42"/>
      <c r="Z43" s="216"/>
      <c r="AA43" s="216"/>
      <c r="AB43" s="287"/>
      <c r="AC43" s="287"/>
      <c r="AD43" s="287"/>
      <c r="AE43" s="287"/>
      <c r="AF43" s="287"/>
      <c r="AG43" s="287"/>
      <c r="AH43" s="287"/>
      <c r="AI43" s="19"/>
      <c r="AJ43" s="35"/>
      <c r="AK43" s="5"/>
    </row>
    <row r="44" spans="1:37" s="11" customFormat="1" ht="6.75" customHeight="1">
      <c r="A44" s="5"/>
      <c r="B44" s="30"/>
      <c r="C44" s="57"/>
      <c r="D44" s="58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60"/>
      <c r="V44" s="21"/>
      <c r="W44" s="21"/>
      <c r="X44" s="19"/>
      <c r="Y44" s="61"/>
      <c r="Z44" s="2"/>
      <c r="AA44" s="2"/>
      <c r="AB44" s="2"/>
      <c r="AC44" s="2"/>
      <c r="AD44" s="2"/>
      <c r="AE44" s="2"/>
      <c r="AF44" s="2"/>
      <c r="AG44" s="2"/>
      <c r="AH44" s="2"/>
      <c r="AI44" s="62"/>
      <c r="AJ44" s="35"/>
      <c r="AK44" s="5"/>
    </row>
    <row r="45" spans="1:37" s="11" customFormat="1" ht="7.5" customHeight="1" thickBot="1">
      <c r="A45" s="5"/>
      <c r="B45" s="30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5"/>
      <c r="AK45" s="5"/>
    </row>
    <row r="46" spans="1:37" s="11" customFormat="1" ht="25.5" customHeight="1" thickBot="1">
      <c r="A46" s="5"/>
      <c r="B46" s="16"/>
      <c r="C46" s="206" t="s">
        <v>49</v>
      </c>
      <c r="D46" s="198" t="s">
        <v>50</v>
      </c>
      <c r="E46" s="288" t="s">
        <v>51</v>
      </c>
      <c r="F46" s="288"/>
      <c r="G46" s="190">
        <v>3</v>
      </c>
      <c r="H46" s="195" t="s">
        <v>52</v>
      </c>
      <c r="I46" s="189">
        <v>1</v>
      </c>
      <c r="J46" s="189">
        <v>2</v>
      </c>
      <c r="K46" s="189">
        <v>3</v>
      </c>
      <c r="L46" s="189">
        <v>4</v>
      </c>
      <c r="M46" s="189">
        <v>5</v>
      </c>
      <c r="N46" s="189">
        <v>6</v>
      </c>
      <c r="O46" s="189">
        <v>7</v>
      </c>
      <c r="P46" s="166"/>
      <c r="Q46" s="166"/>
      <c r="R46" s="166"/>
      <c r="S46" s="166"/>
      <c r="T46" s="166"/>
      <c r="U46" s="3"/>
      <c r="V46" s="1"/>
      <c r="W46" s="1"/>
      <c r="X46" s="1"/>
      <c r="Y46" s="1"/>
      <c r="Z46" s="289" t="s">
        <v>53</v>
      </c>
      <c r="AA46" s="289"/>
      <c r="AB46" s="289"/>
      <c r="AC46" s="289"/>
      <c r="AD46" s="289"/>
      <c r="AE46" s="289"/>
      <c r="AF46" s="289"/>
      <c r="AG46" s="252" t="s">
        <v>54</v>
      </c>
      <c r="AH46" s="252"/>
      <c r="AI46" s="3"/>
      <c r="AJ46" s="63"/>
      <c r="AK46" s="5"/>
    </row>
    <row r="47" spans="1:37" s="11" customFormat="1" ht="6" customHeight="1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289"/>
      <c r="AA47" s="289"/>
      <c r="AB47" s="289"/>
      <c r="AC47" s="289"/>
      <c r="AD47" s="289"/>
      <c r="AE47" s="289"/>
      <c r="AF47" s="289"/>
      <c r="AG47" s="252"/>
      <c r="AH47" s="252"/>
      <c r="AI47" s="3"/>
      <c r="AJ47" s="63"/>
      <c r="AK47" s="5"/>
    </row>
    <row r="48" spans="1:37" s="11" customFormat="1" ht="6" customHeight="1">
      <c r="A48" s="5"/>
      <c r="B48" s="30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2"/>
      <c r="AJ48" s="35"/>
      <c r="AK48" s="5"/>
    </row>
    <row r="49" spans="6:35" ht="21">
      <c r="F49" s="136"/>
      <c r="G49" s="136"/>
      <c r="H49" s="136"/>
      <c r="I49" s="14"/>
      <c r="J49" s="14"/>
      <c r="K49" s="14"/>
      <c r="L49" s="14"/>
      <c r="M49" s="14"/>
      <c r="V49" s="14"/>
      <c r="W49" s="14"/>
      <c r="AH49" s="14"/>
      <c r="AI49" s="14"/>
    </row>
    <row r="50" spans="6:35">
      <c r="AI50" s="14"/>
    </row>
    <row r="51" spans="6:35">
      <c r="AI51" s="14"/>
    </row>
    <row r="52" spans="6:35">
      <c r="AI52" s="14"/>
    </row>
    <row r="53" spans="6: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 xr:uid="{00000000-0002-0000-0000-000000000000}">
      <formula1>" -,&lt; 1 an,2 ans,3 ans,4 ans,5 ans,&gt; 5 ans et ≤ 8 ans,&gt; 8 ans"</formula1>
    </dataValidation>
    <dataValidation type="list" allowBlank="1" showInputMessage="1" showErrorMessage="1" sqref="P10" xr:uid="{00000000-0002-0000-0000-000001000000}">
      <formula1>"Part R,Part I"</formula1>
    </dataValidation>
    <dataValidation type="list" allowBlank="1" showInputMessage="1" showErrorMessage="1" sqref="T14" xr:uid="{00000000-0002-0000-0000-000002000000}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3000000}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 xr:uid="{00000000-0002-0000-0000-000004000000}">
          <x14:formula1>
            <xm:f>Ref!$I$5:$I$6</xm:f>
          </x14:formula1>
          <xm:sqref>T15:U15</xm:sqref>
        </x14:dataValidation>
        <x14:dataValidation type="list" allowBlank="1" showInputMessage="1" showErrorMessage="1" xr:uid="{00000000-0002-0000-0000-000005000000}">
          <x14:formula1>
            <xm:f>Ref!$H$14:$N$14</xm:f>
          </x14:formula1>
          <xm:sqref>G46</xm:sqref>
        </x14:dataValidation>
        <x14:dataValidation type="list" allowBlank="1" showInputMessage="1" showErrorMessage="1" xr:uid="{00000000-0002-0000-0000-000006000000}">
          <x14:formula1>
            <xm:f>Ref!$A$1:$A$13</xm:f>
          </x14:formula1>
          <xm:sqref>G14:K15</xm:sqref>
        </x14:dataValidation>
        <x14:dataValidation type="list" allowBlank="1" showInputMessage="1" showErrorMessage="1" xr:uid="{00000000-0002-0000-0000-000007000000}">
          <x14:formula1>
            <xm:f>Ref!$G$2:$G$4</xm:f>
          </x14:formula1>
          <xm:sqref>O24:U26</xm:sqref>
        </x14:dataValidation>
        <x14:dataValidation type="list" allowBlank="1" showInputMessage="1" showErrorMessage="1" xr:uid="{00000000-0002-0000-0000-000008000000}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Feuil2">
    <tabColor rgb="FFFF0000"/>
    <pageSetUpPr fitToPage="1"/>
  </sheetPr>
  <dimension ref="A1:AO102"/>
  <sheetViews>
    <sheetView showGridLines="0" tabSelected="1" zoomScale="60" zoomScaleNormal="60" workbookViewId="0">
      <selection activeCell="L53" sqref="L53:M54"/>
    </sheetView>
  </sheetViews>
  <sheetFormatPr defaultColWidth="11.42578125" defaultRowHeight="14.45"/>
  <cols>
    <col min="1" max="1" width="3.140625" style="5" customWidth="1"/>
    <col min="2" max="2" width="1.140625" style="5" customWidth="1"/>
    <col min="3" max="3" width="9.140625" style="5" customWidth="1"/>
    <col min="4" max="5" width="11.85546875" style="5" customWidth="1"/>
    <col min="6" max="6" width="7.85546875" style="5" customWidth="1"/>
    <col min="7" max="7" width="11.85546875" style="5" customWidth="1"/>
    <col min="8" max="8" width="15.85546875" style="5" customWidth="1"/>
    <col min="9" max="15" width="11.85546875" style="5" customWidth="1"/>
    <col min="16" max="16" width="8" style="5" customWidth="1"/>
    <col min="17" max="17" width="2.140625" style="5" customWidth="1"/>
    <col min="18" max="18" width="8.5703125" style="5" customWidth="1"/>
    <col min="19" max="19" width="2.42578125" style="5" customWidth="1"/>
    <col min="20" max="20" width="8.5703125" style="5" customWidth="1"/>
    <col min="21" max="21" width="4.140625" style="5" customWidth="1"/>
    <col min="22" max="23" width="1" style="5" customWidth="1"/>
    <col min="24" max="25" width="1.140625" style="5" customWidth="1"/>
    <col min="26" max="26" width="6.5703125" style="5" customWidth="1"/>
    <col min="27" max="27" width="8.85546875" style="5" customWidth="1"/>
    <col min="28" max="28" width="10.5703125" style="5" customWidth="1"/>
    <col min="29" max="29" width="10" style="5" customWidth="1"/>
    <col min="30" max="30" width="2.140625" style="5" customWidth="1"/>
    <col min="31" max="31" width="5" style="5" customWidth="1"/>
    <col min="32" max="32" width="7.85546875" style="5" customWidth="1"/>
    <col min="33" max="33" width="13.140625" style="5" customWidth="1"/>
    <col min="34" max="34" width="11" style="5" customWidth="1"/>
    <col min="35" max="35" width="1.140625" style="5" customWidth="1"/>
    <col min="36" max="36" width="1.5703125" style="5" customWidth="1"/>
    <col min="37" max="16384" width="11.42578125" style="5"/>
  </cols>
  <sheetData>
    <row r="1" spans="1:37" ht="16.5" customHeight="1"/>
    <row r="2" spans="1:37" s="11" customFormat="1" ht="41.25" customHeight="1">
      <c r="A2" s="5"/>
      <c r="B2" s="6"/>
      <c r="C2" s="234" t="s">
        <v>0</v>
      </c>
      <c r="D2" s="234"/>
      <c r="E2" s="234"/>
      <c r="F2" s="234"/>
      <c r="G2" s="234"/>
      <c r="H2" s="234"/>
      <c r="I2" s="234"/>
      <c r="J2" s="234"/>
      <c r="K2" s="234"/>
      <c r="L2" s="234"/>
      <c r="M2" s="234"/>
      <c r="N2" s="234"/>
      <c r="O2" s="234"/>
      <c r="P2" s="234"/>
      <c r="Q2" s="234"/>
      <c r="R2" s="234"/>
      <c r="S2" s="234"/>
      <c r="T2" s="234"/>
      <c r="U2" s="234"/>
      <c r="V2" s="234"/>
      <c r="W2" s="234"/>
      <c r="X2" s="234"/>
      <c r="Y2" s="234"/>
      <c r="Z2" s="234"/>
      <c r="AA2" s="234"/>
      <c r="AB2" s="234"/>
      <c r="AC2" s="224"/>
      <c r="AD2" s="7"/>
      <c r="AE2" s="8"/>
      <c r="AF2" s="235" t="str">
        <f>'Fiche Producteur'!AF2:AH2</f>
        <v>version 1.7  - 19/06/2019</v>
      </c>
      <c r="AG2" s="235"/>
      <c r="AH2" s="235"/>
      <c r="AI2" s="9"/>
      <c r="AJ2" s="10"/>
      <c r="AK2" s="5"/>
    </row>
    <row r="3" spans="1:37" s="11" customFormat="1" ht="22.5" customHeight="1">
      <c r="A3" s="5"/>
      <c r="B3" s="236" t="s">
        <v>55</v>
      </c>
      <c r="C3" s="237"/>
      <c r="D3" s="237"/>
      <c r="E3" s="237"/>
      <c r="F3" s="237"/>
      <c r="G3" s="237"/>
      <c r="H3" s="237"/>
      <c r="I3" s="237"/>
      <c r="J3" s="237"/>
      <c r="K3" s="237"/>
      <c r="L3" s="237"/>
      <c r="M3" s="237"/>
      <c r="N3" s="237"/>
      <c r="O3" s="237"/>
      <c r="P3" s="237"/>
      <c r="Q3" s="237"/>
      <c r="R3" s="237"/>
      <c r="S3" s="237"/>
      <c r="T3" s="237"/>
      <c r="U3" s="237"/>
      <c r="V3" s="237"/>
      <c r="W3" s="237"/>
      <c r="X3" s="237"/>
      <c r="Y3" s="237"/>
      <c r="Z3" s="237"/>
      <c r="AA3" s="237"/>
      <c r="AB3" s="237"/>
      <c r="AC3" s="237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>
      <c r="A4" s="5"/>
      <c r="B4" s="236"/>
      <c r="C4" s="237"/>
      <c r="D4" s="237"/>
      <c r="E4" s="237"/>
      <c r="F4" s="237"/>
      <c r="G4" s="237"/>
      <c r="H4" s="237"/>
      <c r="I4" s="237"/>
      <c r="J4" s="237"/>
      <c r="K4" s="237"/>
      <c r="L4" s="237"/>
      <c r="M4" s="237"/>
      <c r="N4" s="237"/>
      <c r="O4" s="237"/>
      <c r="P4" s="237"/>
      <c r="Q4" s="237"/>
      <c r="R4" s="237"/>
      <c r="S4" s="237"/>
      <c r="T4" s="237"/>
      <c r="U4" s="237"/>
      <c r="V4" s="237"/>
      <c r="W4" s="237"/>
      <c r="X4" s="237"/>
      <c r="Y4" s="237"/>
      <c r="Z4" s="237"/>
      <c r="AA4" s="237"/>
      <c r="AB4" s="237"/>
      <c r="AC4" s="237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>
      <c r="A5" s="5"/>
      <c r="B5" s="236"/>
      <c r="C5" s="237"/>
      <c r="D5" s="237"/>
      <c r="E5" s="237"/>
      <c r="F5" s="237"/>
      <c r="G5" s="237"/>
      <c r="H5" s="237"/>
      <c r="I5" s="237"/>
      <c r="J5" s="237"/>
      <c r="K5" s="237"/>
      <c r="L5" s="237"/>
      <c r="M5" s="237"/>
      <c r="N5" s="237"/>
      <c r="O5" s="237"/>
      <c r="P5" s="237"/>
      <c r="Q5" s="237"/>
      <c r="R5" s="237"/>
      <c r="S5" s="237"/>
      <c r="T5" s="237"/>
      <c r="U5" s="237"/>
      <c r="V5" s="237"/>
      <c r="W5" s="237"/>
      <c r="X5" s="237"/>
      <c r="Y5" s="237"/>
      <c r="Z5" s="237"/>
      <c r="AA5" s="237"/>
      <c r="AB5" s="237"/>
      <c r="AC5" s="237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>
      <c r="A6" s="5"/>
      <c r="B6" s="225"/>
      <c r="C6" s="226"/>
      <c r="D6" s="226"/>
      <c r="E6" s="226"/>
      <c r="F6" s="226"/>
      <c r="G6" s="226"/>
      <c r="H6" s="226"/>
      <c r="I6" s="226"/>
      <c r="J6" s="226"/>
      <c r="K6" s="226"/>
      <c r="L6" s="226"/>
      <c r="M6" s="226"/>
      <c r="N6" s="226"/>
      <c r="O6" s="226"/>
      <c r="P6" s="226"/>
      <c r="Q6" s="226"/>
      <c r="R6" s="226"/>
      <c r="S6" s="226"/>
      <c r="T6" s="226"/>
      <c r="U6" s="226"/>
      <c r="V6" s="226"/>
      <c r="W6" s="226"/>
      <c r="X6" s="226"/>
      <c r="Y6" s="226"/>
      <c r="Z6" s="226"/>
      <c r="AA6" s="226"/>
      <c r="AB6" s="226"/>
      <c r="AC6" s="226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>
      <c r="A7" s="5"/>
      <c r="B7" s="238" t="s">
        <v>3</v>
      </c>
      <c r="C7" s="239"/>
      <c r="D7" s="239"/>
      <c r="E7" s="239"/>
      <c r="F7" s="239"/>
      <c r="G7" s="239"/>
      <c r="H7" s="239"/>
      <c r="I7" s="239"/>
      <c r="J7" s="239"/>
      <c r="K7" s="239"/>
      <c r="L7" s="239"/>
      <c r="M7" s="239"/>
      <c r="N7" s="239"/>
      <c r="O7" s="239"/>
      <c r="P7" s="239"/>
      <c r="Q7" s="239"/>
      <c r="R7" s="239"/>
      <c r="S7" s="239"/>
      <c r="T7" s="239"/>
      <c r="U7" s="239"/>
      <c r="V7" s="239"/>
      <c r="W7" s="239"/>
      <c r="X7" s="239"/>
      <c r="Y7" s="239"/>
      <c r="Z7" s="239"/>
      <c r="AA7" s="239"/>
      <c r="AB7" s="239"/>
      <c r="AC7" s="239"/>
      <c r="AD7" s="239"/>
      <c r="AE7" s="239"/>
      <c r="AF7" s="239"/>
      <c r="AG7" s="239"/>
      <c r="AH7" s="239"/>
      <c r="AI7" s="239"/>
      <c r="AJ7" s="240"/>
      <c r="AK7" s="5"/>
    </row>
    <row r="8" spans="1:37" s="11" customFormat="1" ht="15" customHeight="1">
      <c r="A8" s="5"/>
      <c r="B8" s="241"/>
      <c r="C8" s="242"/>
      <c r="D8" s="242"/>
      <c r="E8" s="242"/>
      <c r="F8" s="242"/>
      <c r="G8" s="242"/>
      <c r="H8" s="242"/>
      <c r="I8" s="242"/>
      <c r="J8" s="242"/>
      <c r="K8" s="242"/>
      <c r="L8" s="242"/>
      <c r="M8" s="242"/>
      <c r="N8" s="242"/>
      <c r="O8" s="242"/>
      <c r="P8" s="242"/>
      <c r="Q8" s="242"/>
      <c r="R8" s="242"/>
      <c r="S8" s="242"/>
      <c r="T8" s="242"/>
      <c r="U8" s="242"/>
      <c r="V8" s="242"/>
      <c r="W8" s="242"/>
      <c r="X8" s="242"/>
      <c r="Y8" s="242"/>
      <c r="Z8" s="242"/>
      <c r="AA8" s="242"/>
      <c r="AB8" s="242"/>
      <c r="AC8" s="242"/>
      <c r="AD8" s="242"/>
      <c r="AE8" s="242"/>
      <c r="AF8" s="242"/>
      <c r="AG8" s="242"/>
      <c r="AH8" s="242"/>
      <c r="AI8" s="242"/>
      <c r="AJ8" s="243"/>
      <c r="AK8" s="5"/>
    </row>
    <row r="9" spans="1:37" s="11" customFormat="1" ht="6.75" customHeight="1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17"/>
      <c r="AJ9" s="19"/>
      <c r="AK9" s="5"/>
    </row>
    <row r="10" spans="1:37" s="11" customFormat="1" ht="31.5" customHeight="1">
      <c r="A10" s="5"/>
      <c r="B10" s="20"/>
      <c r="C10" s="244" t="s">
        <v>4</v>
      </c>
      <c r="D10" s="244"/>
      <c r="E10" s="244"/>
      <c r="F10" s="244"/>
      <c r="G10" s="328" t="str">
        <f>'Fiche Producteur'!G10:K10</f>
        <v xml:space="preserve">Atout Pierre Diversification </v>
      </c>
      <c r="H10" s="328"/>
      <c r="I10" s="328"/>
      <c r="J10" s="328"/>
      <c r="K10" s="328"/>
      <c r="L10" s="246" t="s">
        <v>6</v>
      </c>
      <c r="M10" s="246"/>
      <c r="N10" s="246"/>
      <c r="O10" s="246"/>
      <c r="P10" s="344">
        <f>'Fiche Producteur'!P10:Q10</f>
        <v>0</v>
      </c>
      <c r="Q10" s="347"/>
      <c r="R10" s="348">
        <f>'Fiche Producteur'!R10:U10</f>
        <v>0</v>
      </c>
      <c r="S10" s="344"/>
      <c r="T10" s="344"/>
      <c r="U10" s="344"/>
      <c r="V10" s="4"/>
      <c r="W10" s="4"/>
      <c r="X10" s="18"/>
      <c r="Y10" s="39"/>
      <c r="Z10" s="250" t="s">
        <v>7</v>
      </c>
      <c r="AA10" s="250"/>
      <c r="AB10" s="250"/>
      <c r="AC10" s="250"/>
      <c r="AD10" s="250"/>
      <c r="AE10" s="250"/>
      <c r="AF10" s="250"/>
      <c r="AG10" s="250"/>
      <c r="AH10" s="250"/>
      <c r="AI10" s="100"/>
      <c r="AJ10" s="19"/>
      <c r="AK10" s="5"/>
    </row>
    <row r="11" spans="1:37" s="11" customFormat="1" ht="3.75" customHeight="1">
      <c r="A11" s="5"/>
      <c r="B11" s="20"/>
      <c r="C11" s="223"/>
      <c r="D11" s="223"/>
      <c r="E11" s="223"/>
      <c r="F11" s="223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1"/>
      <c r="Z11" s="138"/>
      <c r="AA11" s="21"/>
      <c r="AB11" s="21"/>
      <c r="AC11" s="21"/>
      <c r="AD11" s="21"/>
      <c r="AE11" s="21"/>
      <c r="AF11" s="21"/>
      <c r="AG11" s="21"/>
      <c r="AH11" s="21"/>
      <c r="AI11" s="49"/>
      <c r="AJ11" s="19"/>
      <c r="AK11" s="5"/>
    </row>
    <row r="12" spans="1:37" s="11" customFormat="1" ht="36" customHeight="1">
      <c r="A12" s="5"/>
      <c r="B12" s="20"/>
      <c r="C12" s="244" t="s">
        <v>8</v>
      </c>
      <c r="D12" s="244"/>
      <c r="E12" s="244"/>
      <c r="F12" s="244"/>
      <c r="G12" s="328" t="str">
        <f>'Fiche Producteur'!G12:K12</f>
        <v>AEW Ciloger</v>
      </c>
      <c r="H12" s="328"/>
      <c r="I12" s="328"/>
      <c r="J12" s="328"/>
      <c r="K12" s="328"/>
      <c r="L12" s="251" t="s">
        <v>10</v>
      </c>
      <c r="M12" s="251"/>
      <c r="N12" s="251"/>
      <c r="O12" s="251"/>
      <c r="P12" s="349">
        <f>'Fiche Producteur'!P12:U12</f>
        <v>0</v>
      </c>
      <c r="Q12" s="349"/>
      <c r="R12" s="349"/>
      <c r="S12" s="349"/>
      <c r="T12" s="349"/>
      <c r="U12" s="349"/>
      <c r="V12" s="21"/>
      <c r="W12" s="4"/>
      <c r="X12" s="18"/>
      <c r="Y12" s="141"/>
      <c r="Z12" s="233" t="s">
        <v>11</v>
      </c>
      <c r="AA12" s="233"/>
      <c r="AB12" s="233"/>
      <c r="AC12" s="233"/>
      <c r="AD12" s="146"/>
      <c r="AE12" s="138"/>
      <c r="AF12" s="233" t="s">
        <v>12</v>
      </c>
      <c r="AG12" s="233"/>
      <c r="AH12" s="233"/>
      <c r="AI12" s="108"/>
      <c r="AJ12" s="19"/>
      <c r="AK12" s="5"/>
    </row>
    <row r="13" spans="1:37" s="11" customFormat="1" ht="3.75" customHeight="1">
      <c r="A13" s="5"/>
      <c r="B13" s="23"/>
      <c r="C13" s="223"/>
      <c r="D13" s="223"/>
      <c r="E13" s="223"/>
      <c r="F13" s="223"/>
      <c r="G13" s="3"/>
      <c r="H13" s="3"/>
      <c r="I13" s="3"/>
      <c r="J13" s="3"/>
      <c r="K13" s="3"/>
      <c r="L13" s="227"/>
      <c r="M13" s="227"/>
      <c r="N13" s="24"/>
      <c r="O13" s="24"/>
      <c r="P13" s="24"/>
      <c r="Q13" s="24"/>
      <c r="R13" s="4"/>
      <c r="S13" s="4"/>
      <c r="T13" s="4"/>
      <c r="U13" s="4"/>
      <c r="V13" s="21"/>
      <c r="W13" s="4"/>
      <c r="X13" s="18"/>
      <c r="Y13" s="141"/>
      <c r="Z13" s="233"/>
      <c r="AA13" s="233"/>
      <c r="AB13" s="233"/>
      <c r="AC13" s="233"/>
      <c r="AD13" s="146"/>
      <c r="AE13" s="138"/>
      <c r="AF13" s="233"/>
      <c r="AG13" s="233"/>
      <c r="AH13" s="233"/>
      <c r="AI13" s="142"/>
      <c r="AJ13" s="19"/>
      <c r="AK13" s="5"/>
    </row>
    <row r="14" spans="1:37" s="11" customFormat="1" ht="26.25" customHeight="1">
      <c r="A14" s="5"/>
      <c r="B14" s="25"/>
      <c r="C14" s="253" t="s">
        <v>13</v>
      </c>
      <c r="D14" s="253"/>
      <c r="E14" s="253"/>
      <c r="F14" s="253"/>
      <c r="G14" s="328" t="str">
        <f>'Fiche Producteur'!G14:K15</f>
        <v>SCPI</v>
      </c>
      <c r="H14" s="328"/>
      <c r="I14" s="328"/>
      <c r="J14" s="328"/>
      <c r="K14" s="328"/>
      <c r="L14" s="22"/>
      <c r="M14" s="22"/>
      <c r="N14" s="22"/>
      <c r="O14" s="3"/>
      <c r="P14" s="3"/>
      <c r="Q14" s="3"/>
      <c r="R14" s="3"/>
      <c r="S14" s="137" t="s">
        <v>15</v>
      </c>
      <c r="T14" s="344" t="str">
        <f>'Fiche Producteur'!T14:U14</f>
        <v>NON</v>
      </c>
      <c r="U14" s="344"/>
      <c r="V14" s="22"/>
      <c r="W14" s="4"/>
      <c r="X14" s="18"/>
      <c r="Y14" s="141"/>
      <c r="Z14" s="345" t="str">
        <f>'Fiche Producteur'!Z14:AC14</f>
        <v>min du contrat</v>
      </c>
      <c r="AA14" s="328"/>
      <c r="AB14" s="328"/>
      <c r="AC14" s="328"/>
      <c r="AD14" s="26"/>
      <c r="AE14" s="26"/>
      <c r="AF14" s="328">
        <f>'Fiche Producteur'!AF14:AH14</f>
        <v>0</v>
      </c>
      <c r="AG14" s="328"/>
      <c r="AH14" s="328"/>
      <c r="AI14" s="148"/>
      <c r="AJ14" s="19"/>
      <c r="AK14" s="5"/>
    </row>
    <row r="15" spans="1:37" s="11" customFormat="1" ht="23.1" customHeight="1">
      <c r="A15" s="5"/>
      <c r="B15" s="25"/>
      <c r="C15" s="253"/>
      <c r="D15" s="253"/>
      <c r="E15" s="253"/>
      <c r="F15" s="253"/>
      <c r="G15" s="328"/>
      <c r="H15" s="328"/>
      <c r="I15" s="328"/>
      <c r="J15" s="328"/>
      <c r="K15" s="328"/>
      <c r="L15" s="26"/>
      <c r="M15" s="26"/>
      <c r="N15" s="26"/>
      <c r="O15" s="3"/>
      <c r="P15" s="3"/>
      <c r="Q15" s="3"/>
      <c r="R15" s="3"/>
      <c r="S15" s="137" t="s">
        <v>18</v>
      </c>
      <c r="T15" s="346" t="str">
        <f>'Fiche Producteur'!T15:U15</f>
        <v>NON</v>
      </c>
      <c r="U15" s="346"/>
      <c r="V15" s="26"/>
      <c r="W15" s="4"/>
      <c r="X15" s="18"/>
      <c r="Y15" s="141"/>
      <c r="Z15" s="26"/>
      <c r="AA15" s="139"/>
      <c r="AB15" s="139"/>
      <c r="AC15" s="256" t="s">
        <v>19</v>
      </c>
      <c r="AD15" s="256"/>
      <c r="AE15" s="256"/>
      <c r="AF15" s="256"/>
      <c r="AG15" s="256"/>
      <c r="AH15" s="26"/>
      <c r="AI15" s="148"/>
      <c r="AJ15" s="19"/>
      <c r="AK15" s="5"/>
    </row>
    <row r="16" spans="1:37" s="11" customFormat="1" ht="4.5" customHeight="1">
      <c r="A16" s="5"/>
      <c r="B16" s="25"/>
      <c r="C16" s="219"/>
      <c r="D16" s="219"/>
      <c r="E16" s="219"/>
      <c r="F16" s="219"/>
      <c r="G16" s="219"/>
      <c r="H16" s="219"/>
      <c r="I16" s="219"/>
      <c r="J16" s="219"/>
      <c r="K16" s="219"/>
      <c r="L16" s="219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4"/>
      <c r="X16" s="18"/>
      <c r="Y16" s="141"/>
      <c r="Z16" s="26"/>
      <c r="AA16" s="139"/>
      <c r="AB16" s="139"/>
      <c r="AC16" s="256"/>
      <c r="AD16" s="256"/>
      <c r="AE16" s="256"/>
      <c r="AF16" s="256"/>
      <c r="AG16" s="256"/>
      <c r="AH16" s="26"/>
      <c r="AI16" s="148"/>
      <c r="AJ16" s="19"/>
      <c r="AK16" s="5"/>
    </row>
    <row r="17" spans="1:38" s="11" customFormat="1" ht="9.75" customHeight="1">
      <c r="A17" s="5"/>
      <c r="B17" s="25"/>
      <c r="C17" s="244"/>
      <c r="D17" s="244"/>
      <c r="E17" s="244"/>
      <c r="F17" s="244"/>
      <c r="G17" s="251"/>
      <c r="H17" s="251"/>
      <c r="I17" s="251"/>
      <c r="J17" s="251"/>
      <c r="K17" s="26"/>
      <c r="L17" s="26"/>
      <c r="M17" s="26"/>
      <c r="N17" s="251"/>
      <c r="O17" s="251"/>
      <c r="P17" s="251"/>
      <c r="Q17" s="251"/>
      <c r="R17" s="251"/>
      <c r="S17" s="251"/>
      <c r="T17" s="251"/>
      <c r="U17" s="251"/>
      <c r="V17" s="26"/>
      <c r="W17" s="4"/>
      <c r="X17" s="18"/>
      <c r="Y17" s="141"/>
      <c r="Z17" s="26"/>
      <c r="AA17" s="26"/>
      <c r="AB17" s="146"/>
      <c r="AC17" s="256"/>
      <c r="AD17" s="256"/>
      <c r="AE17" s="256"/>
      <c r="AF17" s="256"/>
      <c r="AG17" s="256"/>
      <c r="AH17" s="26"/>
      <c r="AI17" s="148"/>
      <c r="AJ17" s="19"/>
      <c r="AK17" s="5"/>
    </row>
    <row r="18" spans="1:38" s="11" customFormat="1" ht="5.25" customHeight="1">
      <c r="A18" s="5"/>
      <c r="B18" s="25"/>
      <c r="C18" s="251"/>
      <c r="D18" s="251"/>
      <c r="E18" s="251"/>
      <c r="F18" s="251"/>
      <c r="G18" s="251"/>
      <c r="H18" s="251"/>
      <c r="I18" s="251"/>
      <c r="J18" s="251"/>
      <c r="K18" s="26"/>
      <c r="L18" s="219"/>
      <c r="M18" s="26"/>
      <c r="N18" s="251"/>
      <c r="O18" s="251"/>
      <c r="P18" s="251"/>
      <c r="Q18" s="251"/>
      <c r="R18" s="251"/>
      <c r="S18" s="251"/>
      <c r="T18" s="251"/>
      <c r="U18" s="251"/>
      <c r="V18" s="26"/>
      <c r="W18" s="4"/>
      <c r="X18" s="18"/>
      <c r="Y18" s="143"/>
      <c r="Z18" s="144"/>
      <c r="AA18" s="144"/>
      <c r="AB18" s="145"/>
      <c r="AC18" s="145"/>
      <c r="AD18" s="145"/>
      <c r="AE18" s="145"/>
      <c r="AF18" s="147"/>
      <c r="AG18" s="147"/>
      <c r="AH18" s="147"/>
      <c r="AI18" s="149"/>
      <c r="AJ18" s="19"/>
      <c r="AK18" s="5"/>
    </row>
    <row r="19" spans="1:38" s="11" customFormat="1" ht="5.25" customHeight="1">
      <c r="A19" s="5"/>
      <c r="B19" s="25"/>
      <c r="C19" s="219"/>
      <c r="D19" s="219"/>
      <c r="E19" s="219"/>
      <c r="F19" s="219"/>
      <c r="G19" s="219"/>
      <c r="H19" s="219"/>
      <c r="I19" s="219"/>
      <c r="J19" s="219"/>
      <c r="K19" s="26"/>
      <c r="L19" s="219"/>
      <c r="M19" s="26"/>
      <c r="N19" s="219"/>
      <c r="O19" s="219"/>
      <c r="P19" s="219"/>
      <c r="Q19" s="219"/>
      <c r="R19" s="219"/>
      <c r="S19" s="219"/>
      <c r="T19" s="219"/>
      <c r="U19" s="219"/>
      <c r="V19" s="26"/>
      <c r="W19" s="26"/>
      <c r="X19" s="26"/>
      <c r="Y19" s="26"/>
      <c r="Z19" s="26"/>
      <c r="AA19" s="26"/>
      <c r="AB19" s="26"/>
      <c r="AC19" s="26"/>
      <c r="AD19" s="26"/>
      <c r="AE19" s="27"/>
      <c r="AF19" s="26"/>
      <c r="AG19" s="26"/>
      <c r="AH19" s="26"/>
      <c r="AI19" s="217"/>
      <c r="AJ19" s="19"/>
      <c r="AK19" s="5"/>
    </row>
    <row r="20" spans="1:38" s="11" customFormat="1" ht="30" customHeight="1">
      <c r="A20" s="5"/>
      <c r="B20" s="30"/>
      <c r="C20" s="258" t="s">
        <v>20</v>
      </c>
      <c r="D20" s="259"/>
      <c r="E20" s="259"/>
      <c r="F20" s="262" t="s">
        <v>21</v>
      </c>
      <c r="G20" s="262"/>
      <c r="H20" s="262"/>
      <c r="I20" s="67"/>
      <c r="J20" s="230"/>
      <c r="K20" s="31"/>
      <c r="L20" s="31"/>
      <c r="M20" s="31" t="s">
        <v>22</v>
      </c>
      <c r="N20" s="31"/>
      <c r="O20" s="32"/>
      <c r="P20" s="31"/>
      <c r="Q20" s="31"/>
      <c r="R20" s="31"/>
      <c r="S20" s="31"/>
      <c r="T20" s="31"/>
      <c r="U20" s="33" t="s">
        <v>23</v>
      </c>
      <c r="V20" s="31"/>
      <c r="W20" s="31"/>
      <c r="X20" s="31"/>
      <c r="Y20" s="31"/>
      <c r="Z20" s="31"/>
      <c r="AA20" s="31"/>
      <c r="AB20" s="31"/>
      <c r="AC20" s="31"/>
      <c r="AD20" s="262" t="s">
        <v>24</v>
      </c>
      <c r="AE20" s="262"/>
      <c r="AF20" s="262"/>
      <c r="AG20" s="262"/>
      <c r="AH20" s="262"/>
      <c r="AI20" s="34"/>
      <c r="AJ20" s="35"/>
      <c r="AK20" s="5"/>
      <c r="AL20" s="5"/>
    </row>
    <row r="21" spans="1:38" s="11" customFormat="1" ht="30" customHeight="1">
      <c r="A21" s="5"/>
      <c r="B21" s="30"/>
      <c r="C21" s="260"/>
      <c r="D21" s="261"/>
      <c r="E21" s="261"/>
      <c r="F21" s="263" t="s">
        <v>25</v>
      </c>
      <c r="G21" s="263"/>
      <c r="H21" s="263"/>
      <c r="I21" s="123"/>
      <c r="J21" s="176"/>
      <c r="K21" s="36"/>
      <c r="L21" s="36"/>
      <c r="M21" s="36" t="s">
        <v>26</v>
      </c>
      <c r="N21" s="36"/>
      <c r="O21" s="37"/>
      <c r="P21" s="36"/>
      <c r="Q21" s="36"/>
      <c r="R21" s="36"/>
      <c r="S21" s="36"/>
      <c r="T21" s="36"/>
      <c r="U21" s="36" t="s">
        <v>27</v>
      </c>
      <c r="V21" s="36"/>
      <c r="W21" s="36"/>
      <c r="X21" s="36"/>
      <c r="Y21" s="36"/>
      <c r="Z21" s="36"/>
      <c r="AA21" s="36"/>
      <c r="AB21" s="36"/>
      <c r="AC21" s="36"/>
      <c r="AD21" s="263"/>
      <c r="AE21" s="263"/>
      <c r="AF21" s="263"/>
      <c r="AG21" s="263"/>
      <c r="AH21" s="263"/>
      <c r="AI21" s="38"/>
      <c r="AJ21" s="35"/>
      <c r="AK21" s="5"/>
      <c r="AL21" s="5"/>
    </row>
    <row r="22" spans="1:38" s="11" customFormat="1" ht="6.75" customHeight="1">
      <c r="A22" s="5"/>
      <c r="B22" s="25"/>
      <c r="C22" s="219"/>
      <c r="D22" s="219"/>
      <c r="E22" s="219"/>
      <c r="F22" s="219"/>
      <c r="G22" s="219"/>
      <c r="H22" s="219"/>
      <c r="I22" s="219"/>
      <c r="J22" s="219"/>
      <c r="K22" s="26"/>
      <c r="L22" s="219"/>
      <c r="M22" s="26"/>
      <c r="N22" s="219"/>
      <c r="O22" s="219"/>
      <c r="P22" s="219"/>
      <c r="Q22" s="219"/>
      <c r="R22" s="219"/>
      <c r="S22" s="219"/>
      <c r="T22" s="219"/>
      <c r="U22" s="219"/>
      <c r="V22" s="26"/>
      <c r="W22" s="26"/>
      <c r="X22" s="26"/>
      <c r="Y22" s="26"/>
      <c r="Z22" s="26"/>
      <c r="AA22" s="26"/>
      <c r="AB22" s="26"/>
      <c r="AC22" s="26"/>
      <c r="AD22" s="26"/>
      <c r="AE22" s="27"/>
      <c r="AF22" s="26"/>
      <c r="AG22" s="26"/>
      <c r="AH22" s="26"/>
      <c r="AI22" s="217"/>
      <c r="AJ22" s="19"/>
      <c r="AK22" s="5"/>
    </row>
    <row r="23" spans="1:38" s="11" customFormat="1" ht="22.5" customHeight="1">
      <c r="A23" s="5"/>
      <c r="B23" s="30"/>
      <c r="C23" s="39" t="s">
        <v>28</v>
      </c>
      <c r="D23" s="65"/>
      <c r="E23" s="65"/>
      <c r="F23" s="66"/>
      <c r="G23" s="343"/>
      <c r="H23" s="343"/>
      <c r="I23" s="67"/>
      <c r="J23" s="67"/>
      <c r="K23" s="67"/>
      <c r="L23" s="67"/>
      <c r="M23" s="67"/>
      <c r="N23" s="65"/>
      <c r="O23" s="66"/>
      <c r="P23" s="67"/>
      <c r="Q23" s="67"/>
      <c r="R23" s="67"/>
      <c r="S23" s="67"/>
      <c r="T23" s="67"/>
      <c r="U23" s="40"/>
      <c r="V23" s="40"/>
      <c r="W23" s="40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74"/>
      <c r="AJ23" s="35"/>
      <c r="AK23" s="5"/>
    </row>
    <row r="24" spans="1:38" s="11" customFormat="1" ht="14.25" customHeight="1">
      <c r="A24" s="5"/>
      <c r="B24" s="30"/>
      <c r="C24" s="327" t="str">
        <f>'Fiche Producteur'!C24:E26</f>
        <v>Pas de garantie en capital</v>
      </c>
      <c r="D24" s="328"/>
      <c r="E24" s="328"/>
      <c r="F24" s="265" t="str">
        <f>IF(C24="Capital partiellement protégé","Niveau de protection (%) :",IF(C24="Fonds à capital garanti à 100%","Sélectionner la garantie / protection :",""))</f>
        <v/>
      </c>
      <c r="G24" s="265"/>
      <c r="H24" s="265"/>
      <c r="I24" s="265"/>
      <c r="J24" s="265"/>
      <c r="K24" s="265"/>
      <c r="L24" s="266"/>
      <c r="M24" s="329">
        <f>'Fiche Producteur'!M24:N26</f>
        <v>0</v>
      </c>
      <c r="N24" s="330"/>
      <c r="O24" s="335">
        <f>'Fiche Producteur'!O24:U26</f>
        <v>0</v>
      </c>
      <c r="P24" s="336"/>
      <c r="Q24" s="336"/>
      <c r="R24" s="336"/>
      <c r="S24" s="336"/>
      <c r="T24" s="336"/>
      <c r="U24" s="337"/>
      <c r="V24" s="21"/>
      <c r="W24" s="1"/>
      <c r="X24" s="1"/>
      <c r="Y24" s="1"/>
      <c r="Z24" s="281" t="s">
        <v>30</v>
      </c>
      <c r="AA24" s="281"/>
      <c r="AB24" s="281"/>
      <c r="AC24" s="281"/>
      <c r="AD24" s="281"/>
      <c r="AE24" s="281"/>
      <c r="AF24" s="281"/>
      <c r="AG24" s="281"/>
      <c r="AH24" s="281"/>
      <c r="AI24" s="151"/>
      <c r="AJ24" s="150"/>
      <c r="AK24" s="5"/>
    </row>
    <row r="25" spans="1:38" s="11" customFormat="1" ht="14.25" customHeight="1">
      <c r="A25" s="5"/>
      <c r="B25" s="30"/>
      <c r="C25" s="327"/>
      <c r="D25" s="328"/>
      <c r="E25" s="328"/>
      <c r="F25" s="265"/>
      <c r="G25" s="265"/>
      <c r="H25" s="265"/>
      <c r="I25" s="265"/>
      <c r="J25" s="265"/>
      <c r="K25" s="265"/>
      <c r="L25" s="266"/>
      <c r="M25" s="331"/>
      <c r="N25" s="332"/>
      <c r="O25" s="338"/>
      <c r="P25" s="328"/>
      <c r="Q25" s="328"/>
      <c r="R25" s="328"/>
      <c r="S25" s="328"/>
      <c r="T25" s="328"/>
      <c r="U25" s="339"/>
      <c r="V25" s="21"/>
      <c r="W25" s="1"/>
      <c r="X25" s="1"/>
      <c r="Y25" s="1"/>
      <c r="Z25" s="281"/>
      <c r="AA25" s="281"/>
      <c r="AB25" s="281"/>
      <c r="AC25" s="281"/>
      <c r="AD25" s="281"/>
      <c r="AE25" s="281"/>
      <c r="AF25" s="281"/>
      <c r="AG25" s="281"/>
      <c r="AH25" s="281"/>
      <c r="AI25" s="151"/>
      <c r="AJ25" s="150"/>
      <c r="AK25" s="5"/>
    </row>
    <row r="26" spans="1:38" s="11" customFormat="1" ht="12.75" customHeight="1">
      <c r="A26" s="5"/>
      <c r="B26" s="30"/>
      <c r="C26" s="327"/>
      <c r="D26" s="328"/>
      <c r="E26" s="328"/>
      <c r="F26" s="265"/>
      <c r="G26" s="265"/>
      <c r="H26" s="265"/>
      <c r="I26" s="265"/>
      <c r="J26" s="265"/>
      <c r="K26" s="265"/>
      <c r="L26" s="266"/>
      <c r="M26" s="333"/>
      <c r="N26" s="334"/>
      <c r="O26" s="340"/>
      <c r="P26" s="341"/>
      <c r="Q26" s="341"/>
      <c r="R26" s="341"/>
      <c r="S26" s="341"/>
      <c r="T26" s="341"/>
      <c r="U26" s="342"/>
      <c r="V26" s="21"/>
      <c r="W26" s="1"/>
      <c r="X26" s="1"/>
      <c r="Y26" s="1"/>
      <c r="Z26" s="281"/>
      <c r="AA26" s="281"/>
      <c r="AB26" s="281"/>
      <c r="AC26" s="281"/>
      <c r="AD26" s="281"/>
      <c r="AE26" s="281"/>
      <c r="AF26" s="281"/>
      <c r="AG26" s="281"/>
      <c r="AH26" s="281"/>
      <c r="AI26" s="151"/>
      <c r="AJ26" s="150"/>
      <c r="AK26" s="5"/>
    </row>
    <row r="27" spans="1:38" s="11" customFormat="1" ht="7.5" customHeight="1">
      <c r="A27" s="5"/>
      <c r="B27" s="30"/>
      <c r="C27" s="121"/>
      <c r="D27" s="106"/>
      <c r="E27" s="106"/>
      <c r="F27" s="2"/>
      <c r="G27" s="123"/>
      <c r="H27" s="123"/>
      <c r="I27" s="123"/>
      <c r="J27" s="123"/>
      <c r="K27" s="123"/>
      <c r="L27" s="123"/>
      <c r="M27" s="123"/>
      <c r="N27" s="106"/>
      <c r="O27" s="2"/>
      <c r="P27" s="123"/>
      <c r="Q27" s="123"/>
      <c r="R27" s="123"/>
      <c r="S27" s="123"/>
      <c r="T27" s="123"/>
      <c r="U27" s="123"/>
      <c r="V27" s="59"/>
      <c r="W27" s="123"/>
      <c r="X27" s="123"/>
      <c r="Y27" s="123"/>
      <c r="Z27" s="123"/>
      <c r="AA27" s="123"/>
      <c r="AB27" s="123"/>
      <c r="AC27" s="123"/>
      <c r="AD27" s="123"/>
      <c r="AE27" s="123"/>
      <c r="AF27" s="123"/>
      <c r="AG27" s="123"/>
      <c r="AH27" s="123"/>
      <c r="AI27" s="38"/>
      <c r="AJ27" s="19"/>
      <c r="AK27" s="5"/>
    </row>
    <row r="28" spans="1:38" s="11" customFormat="1" ht="7.5" customHeight="1">
      <c r="A28" s="5"/>
      <c r="B28" s="30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1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32"/>
      <c r="AJ28" s="19"/>
      <c r="AK28" s="5"/>
    </row>
    <row r="29" spans="1:38" s="11" customFormat="1" ht="19.5" customHeight="1">
      <c r="A29" s="5"/>
      <c r="B29" s="28"/>
      <c r="C29" s="39" t="s">
        <v>31</v>
      </c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0"/>
      <c r="U29" s="41"/>
      <c r="V29" s="1"/>
      <c r="W29" s="217"/>
      <c r="X29" s="1"/>
      <c r="Y29" s="153"/>
      <c r="Z29" s="154" t="s">
        <v>32</v>
      </c>
      <c r="AA29" s="155"/>
      <c r="AB29" s="156" t="s">
        <v>33</v>
      </c>
      <c r="AC29" s="157"/>
      <c r="AD29" s="157"/>
      <c r="AE29" s="157"/>
      <c r="AF29" s="66"/>
      <c r="AG29" s="66"/>
      <c r="AH29" s="66"/>
      <c r="AI29" s="74"/>
      <c r="AJ29" s="19"/>
      <c r="AK29" s="5"/>
    </row>
    <row r="30" spans="1:38" s="11" customFormat="1" ht="8.25" customHeight="1">
      <c r="A30" s="5"/>
      <c r="B30" s="28"/>
      <c r="C30" s="43"/>
      <c r="D30" s="220"/>
      <c r="E30" s="44"/>
      <c r="F30" s="44"/>
      <c r="G30" s="44"/>
      <c r="H30" s="44"/>
      <c r="I30" s="44"/>
      <c r="J30" s="44"/>
      <c r="K30" s="21"/>
      <c r="L30" s="4"/>
      <c r="M30" s="4"/>
      <c r="N30" s="4"/>
      <c r="O30" s="4"/>
      <c r="P30" s="4"/>
      <c r="Q30" s="4"/>
      <c r="R30" s="4"/>
      <c r="S30" s="4"/>
      <c r="T30" s="4"/>
      <c r="U30" s="45"/>
      <c r="V30" s="1"/>
      <c r="W30" s="217"/>
      <c r="X30" s="1"/>
      <c r="Y30" s="42"/>
      <c r="Z30" s="46"/>
      <c r="AA30" s="47"/>
      <c r="AB30" s="47"/>
      <c r="AC30" s="47"/>
      <c r="AD30" s="1"/>
      <c r="AE30" s="1"/>
      <c r="AF30" s="1"/>
      <c r="AG30" s="1"/>
      <c r="AH30" s="1"/>
      <c r="AI30" s="19"/>
      <c r="AJ30" s="19"/>
      <c r="AK30" s="5"/>
    </row>
    <row r="31" spans="1:38" s="11" customFormat="1" ht="21" customHeight="1">
      <c r="A31" s="5"/>
      <c r="B31" s="28"/>
      <c r="C31" s="43"/>
      <c r="D31" s="220" t="s">
        <v>34</v>
      </c>
      <c r="E31" s="44"/>
      <c r="F31" s="44"/>
      <c r="G31" s="44"/>
      <c r="H31" s="44"/>
      <c r="I31" s="44"/>
      <c r="J31" s="44"/>
      <c r="K31" s="21"/>
      <c r="L31" s="4"/>
      <c r="M31" s="4"/>
      <c r="N31" s="4"/>
      <c r="O31" s="4"/>
      <c r="P31" s="4"/>
      <c r="Q31" s="4"/>
      <c r="R31" s="4"/>
      <c r="S31" s="4"/>
      <c r="T31" s="4"/>
      <c r="U31" s="45"/>
      <c r="V31" s="1"/>
      <c r="W31" s="217"/>
      <c r="X31" s="1"/>
      <c r="Y31" s="42"/>
      <c r="Z31" s="170"/>
      <c r="AA31" s="138"/>
      <c r="AB31" s="221" t="s">
        <v>35</v>
      </c>
      <c r="AC31" s="321">
        <f>'Fiche Producteur'!AC31:AD31</f>
        <v>0</v>
      </c>
      <c r="AD31" s="321"/>
      <c r="AE31" s="1"/>
      <c r="AF31" s="1"/>
      <c r="AG31" s="218" t="s">
        <v>36</v>
      </c>
      <c r="AH31" s="211">
        <f>'Fiche Producteur'!AH31</f>
        <v>0</v>
      </c>
      <c r="AI31" s="19"/>
      <c r="AJ31" s="19"/>
      <c r="AK31" s="5"/>
    </row>
    <row r="32" spans="1:38" s="11" customFormat="1" ht="13.5" customHeight="1">
      <c r="A32" s="5"/>
      <c r="B32" s="28"/>
      <c r="C32" s="48"/>
      <c r="D32" s="282" t="s">
        <v>37</v>
      </c>
      <c r="E32" s="282"/>
      <c r="F32" s="282"/>
      <c r="G32" s="282"/>
      <c r="H32" s="282"/>
      <c r="I32" s="282"/>
      <c r="J32" s="282"/>
      <c r="K32" s="282"/>
      <c r="L32" s="282"/>
      <c r="M32" s="282"/>
      <c r="N32" s="282"/>
      <c r="O32" s="282"/>
      <c r="P32" s="282"/>
      <c r="Q32" s="282"/>
      <c r="R32" s="282"/>
      <c r="S32" s="44"/>
      <c r="T32" s="44"/>
      <c r="U32" s="49"/>
      <c r="V32" s="1"/>
      <c r="W32" s="217"/>
      <c r="X32" s="1"/>
      <c r="Y32" s="42"/>
      <c r="Z32" s="170"/>
      <c r="AA32" s="138"/>
      <c r="AB32" s="221"/>
      <c r="AC32" s="138"/>
      <c r="AD32" s="50"/>
      <c r="AE32" s="50"/>
      <c r="AF32" s="52"/>
      <c r="AG32" s="218"/>
      <c r="AH32" s="218"/>
      <c r="AI32" s="19"/>
      <c r="AJ32" s="19"/>
      <c r="AK32" s="5"/>
    </row>
    <row r="33" spans="1:37" s="11" customFormat="1" ht="10.5" customHeight="1">
      <c r="A33" s="5"/>
      <c r="B33" s="28"/>
      <c r="C33" s="48"/>
      <c r="D33" s="282"/>
      <c r="E33" s="282"/>
      <c r="F33" s="282"/>
      <c r="G33" s="282"/>
      <c r="H33" s="282"/>
      <c r="I33" s="282"/>
      <c r="J33" s="282"/>
      <c r="K33" s="282"/>
      <c r="L33" s="282"/>
      <c r="M33" s="282"/>
      <c r="N33" s="282"/>
      <c r="O33" s="282"/>
      <c r="P33" s="282"/>
      <c r="Q33" s="282"/>
      <c r="R33" s="282"/>
      <c r="S33" s="44"/>
      <c r="T33" s="44"/>
      <c r="U33" s="49"/>
      <c r="V33" s="1"/>
      <c r="W33" s="217"/>
      <c r="X33" s="1"/>
      <c r="Y33" s="42"/>
      <c r="Z33" s="283" t="s">
        <v>38</v>
      </c>
      <c r="AA33" s="283"/>
      <c r="AB33" s="283"/>
      <c r="AC33" s="322">
        <f>'Fiche Producteur'!AC33:AD34</f>
        <v>0</v>
      </c>
      <c r="AD33" s="322"/>
      <c r="AE33" s="1"/>
      <c r="AF33" s="1"/>
      <c r="AG33" s="218"/>
      <c r="AH33" s="218"/>
      <c r="AI33" s="19"/>
      <c r="AJ33" s="19"/>
      <c r="AK33" s="5"/>
    </row>
    <row r="34" spans="1:37" s="11" customFormat="1" ht="10.5" customHeight="1">
      <c r="A34" s="5"/>
      <c r="B34" s="28"/>
      <c r="C34" s="48"/>
      <c r="D34" s="282" t="s">
        <v>39</v>
      </c>
      <c r="E34" s="282"/>
      <c r="F34" s="282"/>
      <c r="G34" s="282"/>
      <c r="H34" s="282"/>
      <c r="I34" s="282"/>
      <c r="J34" s="282"/>
      <c r="K34" s="282"/>
      <c r="L34" s="282"/>
      <c r="M34" s="282"/>
      <c r="N34" s="282"/>
      <c r="O34" s="282"/>
      <c r="P34" s="282"/>
      <c r="Q34" s="282"/>
      <c r="R34" s="282"/>
      <c r="S34" s="282"/>
      <c r="T34" s="282"/>
      <c r="U34" s="49"/>
      <c r="V34" s="1"/>
      <c r="W34" s="217"/>
      <c r="X34" s="1"/>
      <c r="Y34" s="42"/>
      <c r="Z34" s="283"/>
      <c r="AA34" s="283"/>
      <c r="AB34" s="283"/>
      <c r="AC34" s="322"/>
      <c r="AD34" s="322"/>
      <c r="AE34" s="1"/>
      <c r="AF34" s="1"/>
      <c r="AG34" s="218"/>
      <c r="AH34" s="218"/>
      <c r="AI34" s="19"/>
      <c r="AJ34" s="19"/>
      <c r="AK34" s="5"/>
    </row>
    <row r="35" spans="1:37" s="11" customFormat="1" ht="13.5" customHeight="1">
      <c r="A35" s="5"/>
      <c r="B35" s="28"/>
      <c r="C35" s="43"/>
      <c r="D35" s="282"/>
      <c r="E35" s="282"/>
      <c r="F35" s="282"/>
      <c r="G35" s="282"/>
      <c r="H35" s="282"/>
      <c r="I35" s="282"/>
      <c r="J35" s="282"/>
      <c r="K35" s="282"/>
      <c r="L35" s="282"/>
      <c r="M35" s="282"/>
      <c r="N35" s="282"/>
      <c r="O35" s="282"/>
      <c r="P35" s="282"/>
      <c r="Q35" s="282"/>
      <c r="R35" s="282"/>
      <c r="S35" s="282"/>
      <c r="T35" s="282"/>
      <c r="U35" s="54"/>
      <c r="V35" s="1"/>
      <c r="W35" s="217"/>
      <c r="X35" s="1"/>
      <c r="Y35" s="42"/>
      <c r="Z35" s="171"/>
      <c r="AA35" s="50"/>
      <c r="AB35" s="171"/>
      <c r="AC35" s="50"/>
      <c r="AD35" s="50"/>
      <c r="AE35" s="51"/>
      <c r="AF35" s="51"/>
      <c r="AG35" s="1"/>
      <c r="AH35" s="51"/>
      <c r="AI35" s="19"/>
      <c r="AJ35" s="35"/>
      <c r="AK35" s="5"/>
    </row>
    <row r="36" spans="1:37" s="11" customFormat="1" ht="21" customHeight="1">
      <c r="A36" s="5"/>
      <c r="B36" s="28"/>
      <c r="C36" s="284" t="s">
        <v>40</v>
      </c>
      <c r="D36" s="285"/>
      <c r="E36" s="285"/>
      <c r="F36" s="285"/>
      <c r="G36" s="285"/>
      <c r="H36" s="285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4"/>
      <c r="V36" s="1"/>
      <c r="W36" s="217"/>
      <c r="X36" s="1"/>
      <c r="Y36" s="42"/>
      <c r="Z36" s="221"/>
      <c r="AA36" s="46"/>
      <c r="AB36" s="221" t="s">
        <v>41</v>
      </c>
      <c r="AC36" s="326">
        <f>'Fiche Producteur'!AC36:AD36</f>
        <v>7.7499999999999999E-2</v>
      </c>
      <c r="AD36" s="326"/>
      <c r="AE36" s="1"/>
      <c r="AF36" s="1"/>
      <c r="AG36" s="218" t="s">
        <v>36</v>
      </c>
      <c r="AH36" s="212">
        <f>'Fiche Producteur'!AH36</f>
        <v>2.9000000000000001E-2</v>
      </c>
      <c r="AI36" s="19"/>
      <c r="AJ36" s="35"/>
      <c r="AK36" s="5"/>
    </row>
    <row r="37" spans="1:37" s="11" customFormat="1" ht="13.5" customHeight="1">
      <c r="A37" s="5"/>
      <c r="B37" s="28"/>
      <c r="C37" s="284"/>
      <c r="D37" s="285"/>
      <c r="E37" s="285"/>
      <c r="F37" s="285"/>
      <c r="G37" s="285"/>
      <c r="H37" s="285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4"/>
      <c r="V37" s="1"/>
      <c r="W37" s="1"/>
      <c r="X37" s="1"/>
      <c r="Y37" s="42"/>
      <c r="Z37" s="172"/>
      <c r="AA37" s="46"/>
      <c r="AB37" s="172"/>
      <c r="AC37" s="168"/>
      <c r="AD37" s="168"/>
      <c r="AE37" s="51"/>
      <c r="AF37" s="51"/>
      <c r="AG37" s="52"/>
      <c r="AH37" s="169"/>
      <c r="AI37" s="19"/>
      <c r="AJ37" s="35"/>
      <c r="AK37" s="5"/>
    </row>
    <row r="38" spans="1:37" s="11" customFormat="1" ht="21" customHeight="1">
      <c r="A38" s="5"/>
      <c r="B38" s="25"/>
      <c r="C38" s="55"/>
      <c r="D38" s="290" t="str">
        <f>IF(Ref!G17,"Obligation de faire un questionnaire de compréhension client + formation réseau spécifique au produit (si le produit est complexe au sens de la recommandation AMF/ACPR 2010-05)","")</f>
        <v/>
      </c>
      <c r="E38" s="290"/>
      <c r="F38" s="290"/>
      <c r="G38" s="290"/>
      <c r="H38" s="290"/>
      <c r="I38" s="290"/>
      <c r="J38" s="290"/>
      <c r="K38" s="290"/>
      <c r="L38" s="290"/>
      <c r="M38" s="290"/>
      <c r="N38" s="290"/>
      <c r="O38" s="290"/>
      <c r="P38" s="290"/>
      <c r="Q38" s="290"/>
      <c r="R38" s="290"/>
      <c r="S38" s="290"/>
      <c r="T38" s="290"/>
      <c r="U38" s="54"/>
      <c r="V38" s="21"/>
      <c r="W38" s="21"/>
      <c r="X38" s="1"/>
      <c r="Y38" s="42"/>
      <c r="Z38" s="221"/>
      <c r="AA38" s="46"/>
      <c r="AB38" s="221" t="s">
        <v>42</v>
      </c>
      <c r="AC38" s="322">
        <f>'Fiche Producteur'!AC38:AD38</f>
        <v>0</v>
      </c>
      <c r="AD38" s="322"/>
      <c r="AE38" s="1"/>
      <c r="AF38" s="1"/>
      <c r="AG38" s="218" t="s">
        <v>36</v>
      </c>
      <c r="AH38" s="213">
        <f>'Fiche Producteur'!AH38</f>
        <v>0</v>
      </c>
      <c r="AI38" s="19"/>
      <c r="AJ38" s="35"/>
      <c r="AK38" s="5"/>
    </row>
    <row r="39" spans="1:37" s="11" customFormat="1" ht="18.75" customHeight="1">
      <c r="A39" s="5"/>
      <c r="B39" s="25"/>
      <c r="C39" s="55"/>
      <c r="D39" s="290"/>
      <c r="E39" s="290"/>
      <c r="F39" s="290"/>
      <c r="G39" s="290"/>
      <c r="H39" s="290"/>
      <c r="I39" s="290"/>
      <c r="J39" s="290"/>
      <c r="K39" s="290"/>
      <c r="L39" s="290"/>
      <c r="M39" s="290"/>
      <c r="N39" s="290"/>
      <c r="O39" s="290"/>
      <c r="P39" s="290"/>
      <c r="Q39" s="290"/>
      <c r="R39" s="290"/>
      <c r="S39" s="290"/>
      <c r="T39" s="290"/>
      <c r="U39" s="56"/>
      <c r="V39" s="21"/>
      <c r="W39" s="21"/>
      <c r="X39" s="1"/>
      <c r="Y39" s="42"/>
      <c r="Z39" s="46"/>
      <c r="AA39" s="46"/>
      <c r="AB39" s="47"/>
      <c r="AC39" s="292"/>
      <c r="AD39" s="292"/>
      <c r="AE39" s="292"/>
      <c r="AF39" s="292"/>
      <c r="AG39" s="292"/>
      <c r="AH39" s="218"/>
      <c r="AI39" s="19"/>
      <c r="AJ39" s="35"/>
      <c r="AK39" s="5"/>
    </row>
    <row r="40" spans="1:37" s="11" customFormat="1" ht="21.75" customHeight="1">
      <c r="A40" s="5"/>
      <c r="B40" s="30"/>
      <c r="C40" s="48"/>
      <c r="D40" s="293" t="s">
        <v>43</v>
      </c>
      <c r="E40" s="293"/>
      <c r="F40" s="293"/>
      <c r="G40" s="293"/>
      <c r="H40" s="293"/>
      <c r="I40" s="293"/>
      <c r="J40" s="293"/>
      <c r="K40" s="293"/>
      <c r="L40" s="293"/>
      <c r="M40" s="293"/>
      <c r="N40" s="293"/>
      <c r="O40" s="293"/>
      <c r="P40" s="293"/>
      <c r="Q40" s="293"/>
      <c r="R40" s="293"/>
      <c r="S40" s="293"/>
      <c r="T40" s="293"/>
      <c r="U40" s="49"/>
      <c r="V40" s="21"/>
      <c r="W40" s="21"/>
      <c r="X40" s="1"/>
      <c r="Y40" s="42"/>
      <c r="Z40" s="152"/>
      <c r="AA40" s="46"/>
      <c r="AB40" s="221" t="s">
        <v>44</v>
      </c>
      <c r="AC40" s="322">
        <f>'Fiche Producteur'!AC40:AD40</f>
        <v>0</v>
      </c>
      <c r="AD40" s="322"/>
      <c r="AE40" s="167" t="s">
        <v>45</v>
      </c>
      <c r="AF40" s="51"/>
      <c r="AG40" s="46"/>
      <c r="AH40" s="46"/>
      <c r="AI40" s="19"/>
      <c r="AJ40" s="35"/>
      <c r="AK40" s="5"/>
    </row>
    <row r="41" spans="1:37" s="11" customFormat="1" ht="6.75" customHeight="1">
      <c r="A41" s="5"/>
      <c r="B41" s="30"/>
      <c r="C41" s="48"/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49"/>
      <c r="V41" s="21"/>
      <c r="W41" s="21"/>
      <c r="X41" s="1"/>
      <c r="Y41" s="42"/>
      <c r="Z41" s="152"/>
      <c r="AA41" s="46"/>
      <c r="AB41" s="47"/>
      <c r="AC41" s="47"/>
      <c r="AD41" s="47"/>
      <c r="AE41" s="47"/>
      <c r="AF41" s="51"/>
      <c r="AG41" s="46"/>
      <c r="AH41" s="46"/>
      <c r="AI41" s="19"/>
      <c r="AJ41" s="35"/>
      <c r="AK41" s="5"/>
    </row>
    <row r="42" spans="1:37" s="11" customFormat="1" ht="25.5" customHeight="1">
      <c r="A42" s="5"/>
      <c r="B42" s="30"/>
      <c r="C42" s="43"/>
      <c r="D42" s="158" t="s">
        <v>46</v>
      </c>
      <c r="E42" s="29"/>
      <c r="F42" s="29"/>
      <c r="G42" s="21"/>
      <c r="H42" s="251"/>
      <c r="I42" s="251"/>
      <c r="J42" s="251"/>
      <c r="K42" s="251"/>
      <c r="L42" s="251"/>
      <c r="M42" s="251"/>
      <c r="N42" s="251"/>
      <c r="O42" s="251"/>
      <c r="P42" s="251"/>
      <c r="Q42" s="251"/>
      <c r="R42" s="251"/>
      <c r="S42" s="251"/>
      <c r="T42" s="251"/>
      <c r="U42" s="45"/>
      <c r="V42" s="21"/>
      <c r="W42" s="21"/>
      <c r="X42" s="1"/>
      <c r="Y42" s="42"/>
      <c r="Z42" s="216" t="str">
        <f>'Fiche Producteur'!Z42:AH43</f>
        <v>Commentaire :</v>
      </c>
      <c r="AA42" s="216"/>
      <c r="AB42" s="350">
        <f>'Fiche Producteur'!AB42:AH43</f>
        <v>0</v>
      </c>
      <c r="AC42" s="350"/>
      <c r="AD42" s="350"/>
      <c r="AE42" s="350"/>
      <c r="AF42" s="350"/>
      <c r="AG42" s="350"/>
      <c r="AH42" s="350"/>
      <c r="AI42" s="19"/>
      <c r="AJ42" s="35"/>
      <c r="AK42" s="5"/>
    </row>
    <row r="43" spans="1:37" s="11" customFormat="1" ht="22.5" customHeight="1">
      <c r="A43" s="5"/>
      <c r="B43" s="30"/>
      <c r="C43" s="48"/>
      <c r="D43" s="158" t="s">
        <v>48</v>
      </c>
      <c r="E43" s="21"/>
      <c r="F43" s="21"/>
      <c r="G43" s="21"/>
      <c r="H43" s="21"/>
      <c r="I43" s="21"/>
      <c r="J43" s="21"/>
      <c r="K43" s="21"/>
      <c r="L43" s="21"/>
      <c r="M43" s="251" t="str">
        <f>IF(H42,"Questionnaire de compréhension client + formation réseau spécifique au produit (si le produit est complexe au sens de la recommandation AMF/ACPR 2010-05)","")</f>
        <v/>
      </c>
      <c r="N43" s="251"/>
      <c r="O43" s="251"/>
      <c r="P43" s="21"/>
      <c r="Q43" s="21"/>
      <c r="R43" s="21"/>
      <c r="S43" s="21"/>
      <c r="T43" s="21"/>
      <c r="U43" s="49"/>
      <c r="V43" s="21"/>
      <c r="W43" s="21"/>
      <c r="X43" s="1"/>
      <c r="Y43" s="42"/>
      <c r="Z43" s="216"/>
      <c r="AA43" s="216"/>
      <c r="AB43" s="350"/>
      <c r="AC43" s="350"/>
      <c r="AD43" s="350"/>
      <c r="AE43" s="350"/>
      <c r="AF43" s="350"/>
      <c r="AG43" s="350"/>
      <c r="AH43" s="350"/>
      <c r="AI43" s="19"/>
      <c r="AJ43" s="35"/>
      <c r="AK43" s="5"/>
    </row>
    <row r="44" spans="1:37" s="11" customFormat="1" ht="6.75" customHeight="1">
      <c r="A44" s="5"/>
      <c r="B44" s="30"/>
      <c r="C44" s="57"/>
      <c r="D44" s="58"/>
      <c r="E44" s="59"/>
      <c r="F44" s="59"/>
      <c r="G44" s="59"/>
      <c r="H44" s="59"/>
      <c r="I44" s="59"/>
      <c r="J44" s="59"/>
      <c r="K44" s="59"/>
      <c r="L44" s="59"/>
      <c r="M44" s="59"/>
      <c r="N44" s="59"/>
      <c r="O44" s="59"/>
      <c r="P44" s="59"/>
      <c r="Q44" s="59"/>
      <c r="R44" s="59"/>
      <c r="S44" s="59"/>
      <c r="T44" s="59"/>
      <c r="U44" s="60"/>
      <c r="V44" s="21"/>
      <c r="W44" s="21"/>
      <c r="X44" s="1"/>
      <c r="Y44" s="61"/>
      <c r="Z44" s="2"/>
      <c r="AA44" s="2"/>
      <c r="AB44" s="2"/>
      <c r="AC44" s="2"/>
      <c r="AD44" s="2"/>
      <c r="AE44" s="2"/>
      <c r="AF44" s="2"/>
      <c r="AG44" s="2"/>
      <c r="AH44" s="2"/>
      <c r="AI44" s="62"/>
      <c r="AJ44" s="35"/>
      <c r="AK44" s="5"/>
    </row>
    <row r="45" spans="1:37" s="11" customFormat="1" ht="7.5" customHeight="1" thickBot="1">
      <c r="A45" s="5"/>
      <c r="B45" s="30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5"/>
      <c r="AK45" s="5"/>
    </row>
    <row r="46" spans="1:37" s="11" customFormat="1" ht="25.5" customHeight="1" thickBot="1">
      <c r="A46" s="5"/>
      <c r="B46" s="16"/>
      <c r="C46" s="206" t="s">
        <v>49</v>
      </c>
      <c r="D46" s="214" t="str">
        <f>'Fiche Producteur'!D46</f>
        <v>SRRI</v>
      </c>
      <c r="E46" s="288" t="s">
        <v>56</v>
      </c>
      <c r="F46" s="288"/>
      <c r="G46" s="215">
        <f>'Fiche Producteur'!G46</f>
        <v>3</v>
      </c>
      <c r="H46" s="195" t="s">
        <v>52</v>
      </c>
      <c r="I46" s="189">
        <v>1</v>
      </c>
      <c r="J46" s="189">
        <v>2</v>
      </c>
      <c r="K46" s="189">
        <v>3</v>
      </c>
      <c r="L46" s="189">
        <v>4</v>
      </c>
      <c r="M46" s="189">
        <v>5</v>
      </c>
      <c r="N46" s="189">
        <v>6</v>
      </c>
      <c r="O46" s="189">
        <v>7</v>
      </c>
      <c r="P46" s="166"/>
      <c r="Q46" s="166"/>
      <c r="R46" s="166"/>
      <c r="S46" s="166"/>
      <c r="T46" s="166"/>
      <c r="U46" s="3"/>
      <c r="V46" s="1"/>
      <c r="W46" s="1"/>
      <c r="X46" s="1"/>
      <c r="Y46" s="1"/>
      <c r="Z46" s="289" t="s">
        <v>53</v>
      </c>
      <c r="AA46" s="289"/>
      <c r="AB46" s="289"/>
      <c r="AC46" s="289"/>
      <c r="AD46" s="289"/>
      <c r="AE46" s="289"/>
      <c r="AF46" s="289"/>
      <c r="AG46" s="349" t="str">
        <f>'Fiche Producteur'!AG46:AH47</f>
        <v>&gt; 8 ans</v>
      </c>
      <c r="AH46" s="349"/>
      <c r="AI46" s="3"/>
      <c r="AJ46" s="63"/>
      <c r="AK46" s="5"/>
    </row>
    <row r="47" spans="1:37" s="11" customFormat="1" ht="6" customHeight="1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289"/>
      <c r="AA47" s="289"/>
      <c r="AB47" s="289"/>
      <c r="AC47" s="289"/>
      <c r="AD47" s="289"/>
      <c r="AE47" s="289"/>
      <c r="AF47" s="289"/>
      <c r="AG47" s="349"/>
      <c r="AH47" s="349"/>
      <c r="AI47" s="3"/>
      <c r="AJ47" s="63"/>
      <c r="AK47" s="5"/>
    </row>
    <row r="48" spans="1:37" s="11" customFormat="1" ht="6" customHeight="1">
      <c r="A48" s="5"/>
      <c r="B48" s="30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3"/>
      <c r="W48" s="123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32"/>
      <c r="AJ48" s="35"/>
      <c r="AK48" s="5"/>
    </row>
    <row r="49" spans="1:41" s="11" customFormat="1" ht="14.25" customHeight="1">
      <c r="A49" s="5"/>
      <c r="B49" s="238" t="s">
        <v>57</v>
      </c>
      <c r="C49" s="239"/>
      <c r="D49" s="239"/>
      <c r="E49" s="239"/>
      <c r="F49" s="239"/>
      <c r="G49" s="239"/>
      <c r="H49" s="239"/>
      <c r="I49" s="239"/>
      <c r="J49" s="239"/>
      <c r="K49" s="239"/>
      <c r="L49" s="239"/>
      <c r="M49" s="239"/>
      <c r="N49" s="239"/>
      <c r="O49" s="239"/>
      <c r="P49" s="239"/>
      <c r="Q49" s="239"/>
      <c r="R49" s="239"/>
      <c r="S49" s="239"/>
      <c r="T49" s="239"/>
      <c r="U49" s="239"/>
      <c r="V49" s="239"/>
      <c r="W49" s="239"/>
      <c r="X49" s="239"/>
      <c r="Y49" s="239"/>
      <c r="Z49" s="239"/>
      <c r="AA49" s="239"/>
      <c r="AB49" s="239"/>
      <c r="AC49" s="239"/>
      <c r="AD49" s="239"/>
      <c r="AE49" s="239"/>
      <c r="AF49" s="239"/>
      <c r="AG49" s="239"/>
      <c r="AH49" s="239"/>
      <c r="AI49" s="239"/>
      <c r="AJ49" s="240"/>
      <c r="AK49" s="5"/>
    </row>
    <row r="50" spans="1:41" s="11" customFormat="1" ht="14.25" customHeight="1">
      <c r="A50" s="5"/>
      <c r="B50" s="241"/>
      <c r="C50" s="242"/>
      <c r="D50" s="242"/>
      <c r="E50" s="242"/>
      <c r="F50" s="242"/>
      <c r="G50" s="242"/>
      <c r="H50" s="242"/>
      <c r="I50" s="242"/>
      <c r="J50" s="242"/>
      <c r="K50" s="242"/>
      <c r="L50" s="242"/>
      <c r="M50" s="242"/>
      <c r="N50" s="242"/>
      <c r="O50" s="242"/>
      <c r="P50" s="242"/>
      <c r="Q50" s="242"/>
      <c r="R50" s="242"/>
      <c r="S50" s="242"/>
      <c r="T50" s="242"/>
      <c r="U50" s="242"/>
      <c r="V50" s="242"/>
      <c r="W50" s="242"/>
      <c r="X50" s="242"/>
      <c r="Y50" s="242"/>
      <c r="Z50" s="242"/>
      <c r="AA50" s="242"/>
      <c r="AB50" s="242"/>
      <c r="AC50" s="242"/>
      <c r="AD50" s="242"/>
      <c r="AE50" s="242"/>
      <c r="AF50" s="242"/>
      <c r="AG50" s="242"/>
      <c r="AH50" s="242"/>
      <c r="AI50" s="242"/>
      <c r="AJ50" s="243"/>
      <c r="AK50" s="5"/>
    </row>
    <row r="51" spans="1:41" s="11" customFormat="1" ht="6.75" customHeight="1">
      <c r="A51" s="5"/>
      <c r="B51" s="30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232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232"/>
      <c r="AJ51" s="35"/>
      <c r="AK51" s="5"/>
      <c r="AL51" s="5"/>
    </row>
    <row r="52" spans="1:41" s="11" customFormat="1" ht="6.75" customHeight="1">
      <c r="A52" s="5"/>
      <c r="B52" s="30"/>
      <c r="C52" s="64"/>
      <c r="D52" s="65"/>
      <c r="E52" s="65"/>
      <c r="F52" s="66"/>
      <c r="G52" s="67"/>
      <c r="H52" s="67"/>
      <c r="I52" s="67"/>
      <c r="J52" s="67"/>
      <c r="K52" s="67"/>
      <c r="L52" s="67"/>
      <c r="M52" s="67"/>
      <c r="N52" s="65"/>
      <c r="O52" s="67"/>
      <c r="P52" s="34"/>
      <c r="Q52" s="18"/>
      <c r="R52" s="64"/>
      <c r="S52" s="67"/>
      <c r="T52" s="67"/>
      <c r="U52" s="67"/>
      <c r="V52" s="67"/>
      <c r="W52" s="67"/>
      <c r="X52" s="67"/>
      <c r="Y52" s="67"/>
      <c r="Z52" s="67"/>
      <c r="AA52" s="67"/>
      <c r="AB52" s="67"/>
      <c r="AC52" s="67"/>
      <c r="AD52" s="67"/>
      <c r="AE52" s="67"/>
      <c r="AF52" s="67"/>
      <c r="AG52" s="67"/>
      <c r="AH52" s="67"/>
      <c r="AI52" s="34"/>
      <c r="AJ52" s="35"/>
      <c r="AK52" s="5"/>
      <c r="AL52" s="5"/>
    </row>
    <row r="53" spans="1:41" s="11" customFormat="1" ht="21" customHeight="1">
      <c r="A53" s="5"/>
      <c r="B53" s="16"/>
      <c r="C53" s="48"/>
      <c r="D53" s="251" t="s">
        <v>58</v>
      </c>
      <c r="E53" s="251"/>
      <c r="F53" s="177"/>
      <c r="G53" s="353" t="s">
        <v>59</v>
      </c>
      <c r="H53" s="353"/>
      <c r="I53" s="354">
        <v>43941</v>
      </c>
      <c r="J53" s="354"/>
      <c r="K53" s="353" t="s">
        <v>60</v>
      </c>
      <c r="L53" s="352">
        <v>44196</v>
      </c>
      <c r="M53" s="352"/>
      <c r="N53" s="165"/>
      <c r="O53" s="165"/>
      <c r="P53" s="175"/>
      <c r="Q53" s="18"/>
      <c r="R53" s="48"/>
      <c r="S53" s="233" t="s">
        <v>61</v>
      </c>
      <c r="T53" s="233"/>
      <c r="U53" s="233"/>
      <c r="V53" s="233"/>
      <c r="W53" s="233"/>
      <c r="X53" s="233"/>
      <c r="Y53" s="233"/>
      <c r="Z53" s="233"/>
      <c r="AA53" s="233"/>
      <c r="AB53" s="233"/>
      <c r="AC53" s="233"/>
      <c r="AD53" s="233"/>
      <c r="AE53" s="233"/>
      <c r="AF53" s="21"/>
      <c r="AG53" s="247" t="s">
        <v>62</v>
      </c>
      <c r="AH53" s="247"/>
      <c r="AI53" s="19"/>
      <c r="AJ53" s="68"/>
      <c r="AK53" s="5"/>
      <c r="AL53" s="5"/>
      <c r="AO53" s="174"/>
    </row>
    <row r="54" spans="1:41" s="11" customFormat="1" ht="21" customHeight="1">
      <c r="A54" s="5"/>
      <c r="B54" s="25"/>
      <c r="C54" s="48"/>
      <c r="D54" s="251"/>
      <c r="E54" s="251"/>
      <c r="F54" s="177"/>
      <c r="G54" s="353"/>
      <c r="H54" s="353"/>
      <c r="I54" s="354"/>
      <c r="J54" s="354"/>
      <c r="K54" s="353"/>
      <c r="L54" s="352"/>
      <c r="M54" s="352"/>
      <c r="N54" s="165"/>
      <c r="O54" s="165"/>
      <c r="P54" s="175"/>
      <c r="Q54" s="18"/>
      <c r="R54" s="48"/>
      <c r="S54" s="203"/>
      <c r="T54" s="203"/>
      <c r="U54" s="203"/>
      <c r="V54" s="203"/>
      <c r="W54" s="203"/>
      <c r="X54" s="203"/>
      <c r="Y54" s="203"/>
      <c r="Z54" s="203"/>
      <c r="AA54" s="203"/>
      <c r="AB54" s="203"/>
      <c r="AC54" s="203"/>
      <c r="AD54" s="21"/>
      <c r="AE54" s="21"/>
      <c r="AF54" s="21"/>
      <c r="AG54" s="21"/>
      <c r="AH54" s="21"/>
      <c r="AI54" s="19"/>
      <c r="AJ54" s="68"/>
      <c r="AK54" s="5"/>
    </row>
    <row r="55" spans="1:41" s="11" customFormat="1" ht="7.5" customHeight="1">
      <c r="A55" s="5"/>
      <c r="B55" s="25"/>
      <c r="C55" s="57"/>
      <c r="D55" s="69"/>
      <c r="E55" s="69"/>
      <c r="F55" s="69"/>
      <c r="G55" s="69"/>
      <c r="H55" s="70"/>
      <c r="I55" s="70"/>
      <c r="J55" s="70"/>
      <c r="K55" s="70"/>
      <c r="L55" s="70"/>
      <c r="M55" s="70"/>
      <c r="N55" s="70"/>
      <c r="O55" s="2"/>
      <c r="P55" s="62"/>
      <c r="Q55" s="18"/>
      <c r="R55" s="57"/>
      <c r="S55" s="70"/>
      <c r="T55" s="70"/>
      <c r="U55" s="70"/>
      <c r="V55" s="70"/>
      <c r="W55" s="70"/>
      <c r="X55" s="70"/>
      <c r="Y55" s="70"/>
      <c r="Z55" s="70"/>
      <c r="AA55" s="70"/>
      <c r="AB55" s="70"/>
      <c r="AC55" s="70"/>
      <c r="AD55" s="70"/>
      <c r="AE55" s="70"/>
      <c r="AF55" s="70"/>
      <c r="AG55" s="70"/>
      <c r="AH55" s="2"/>
      <c r="AI55" s="62"/>
      <c r="AJ55" s="68"/>
      <c r="AK55" s="5"/>
    </row>
    <row r="56" spans="1:41" s="11" customFormat="1" ht="6.75" customHeight="1">
      <c r="A56" s="5"/>
      <c r="B56" s="30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5"/>
      <c r="AK56" s="5"/>
    </row>
    <row r="57" spans="1:41" s="11" customFormat="1" ht="6.75" customHeight="1">
      <c r="A57" s="5"/>
      <c r="B57" s="30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5"/>
      <c r="AK57" s="5"/>
    </row>
    <row r="58" spans="1:41" s="11" customFormat="1" ht="30.75" customHeight="1">
      <c r="A58" s="5"/>
      <c r="B58" s="30"/>
      <c r="C58" s="71" t="s">
        <v>63</v>
      </c>
      <c r="D58" s="72"/>
      <c r="E58" s="72"/>
      <c r="F58" s="72"/>
      <c r="G58" s="72"/>
      <c r="H58" s="72"/>
      <c r="I58" s="66"/>
      <c r="J58" s="66"/>
      <c r="K58" s="66"/>
      <c r="L58" s="73"/>
      <c r="M58" s="73"/>
      <c r="N58" s="73"/>
      <c r="O58" s="73"/>
      <c r="P58" s="73"/>
      <c r="Q58" s="73"/>
      <c r="R58" s="73"/>
      <c r="S58" s="73"/>
      <c r="T58" s="73"/>
      <c r="U58" s="73"/>
      <c r="V58" s="73"/>
      <c r="W58" s="73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74"/>
      <c r="AJ58" s="68"/>
      <c r="AK58" s="5"/>
    </row>
    <row r="59" spans="1:41" s="11" customFormat="1" ht="36" customHeight="1" thickBot="1">
      <c r="A59" s="5"/>
      <c r="B59" s="30"/>
      <c r="C59" s="75"/>
      <c r="D59" s="323" t="s">
        <v>64</v>
      </c>
      <c r="E59" s="324"/>
      <c r="F59" s="324"/>
      <c r="G59" s="324"/>
      <c r="H59" s="324"/>
      <c r="I59" s="324"/>
      <c r="J59" s="324"/>
      <c r="K59" s="324"/>
      <c r="L59" s="324"/>
      <c r="M59" s="324"/>
      <c r="N59" s="324"/>
      <c r="O59" s="324"/>
      <c r="P59" s="325"/>
      <c r="Q59" s="140"/>
      <c r="R59" s="323" t="s">
        <v>65</v>
      </c>
      <c r="S59" s="324"/>
      <c r="T59" s="324"/>
      <c r="U59" s="324"/>
      <c r="V59" s="324"/>
      <c r="W59" s="324"/>
      <c r="X59" s="324"/>
      <c r="Y59" s="324"/>
      <c r="Z59" s="324"/>
      <c r="AA59" s="324"/>
      <c r="AB59" s="324"/>
      <c r="AC59" s="324"/>
      <c r="AD59" s="324"/>
      <c r="AE59" s="324"/>
      <c r="AF59" s="324"/>
      <c r="AG59" s="324"/>
      <c r="AH59" s="325"/>
      <c r="AI59" s="19"/>
      <c r="AJ59" s="68"/>
      <c r="AK59" s="5"/>
    </row>
    <row r="60" spans="1:41" s="11" customFormat="1" ht="27" customHeight="1" thickBot="1">
      <c r="A60" s="5"/>
      <c r="B60" s="30"/>
      <c r="C60" s="76"/>
      <c r="D60" s="359" t="s">
        <v>66</v>
      </c>
      <c r="E60" s="360"/>
      <c r="F60" s="360"/>
      <c r="G60" s="360"/>
      <c r="H60" s="195"/>
      <c r="I60" s="231" t="s">
        <v>67</v>
      </c>
      <c r="J60" s="1"/>
      <c r="K60" s="231" t="s">
        <v>68</v>
      </c>
      <c r="L60" s="27"/>
      <c r="M60" s="231" t="s">
        <v>69</v>
      </c>
      <c r="N60" s="27"/>
      <c r="O60" s="231" t="s">
        <v>70</v>
      </c>
      <c r="P60" s="77"/>
      <c r="Q60" s="222"/>
      <c r="R60" s="361" t="s">
        <v>71</v>
      </c>
      <c r="S60" s="362"/>
      <c r="T60" s="362"/>
      <c r="U60" s="363"/>
      <c r="V60" s="165"/>
      <c r="W60" s="166"/>
      <c r="X60" s="165"/>
      <c r="Y60" s="165"/>
      <c r="Z60" s="317" t="s">
        <v>72</v>
      </c>
      <c r="AA60" s="318"/>
      <c r="AB60" s="231" t="s">
        <v>73</v>
      </c>
      <c r="AC60" s="319" t="s">
        <v>74</v>
      </c>
      <c r="AD60" s="319"/>
      <c r="AE60" s="319" t="s">
        <v>75</v>
      </c>
      <c r="AF60" s="319"/>
      <c r="AG60" s="165"/>
      <c r="AH60" s="78"/>
      <c r="AI60" s="19"/>
      <c r="AJ60" s="68"/>
      <c r="AK60" s="5"/>
    </row>
    <row r="61" spans="1:41" s="11" customFormat="1" ht="32.25" customHeight="1">
      <c r="A61" s="5"/>
      <c r="B61" s="30"/>
      <c r="C61" s="79"/>
      <c r="D61" s="191"/>
      <c r="E61" s="199"/>
      <c r="F61" s="199"/>
      <c r="G61" s="199"/>
      <c r="H61" s="199"/>
      <c r="I61" s="201" t="s">
        <v>76</v>
      </c>
      <c r="J61" s="199"/>
      <c r="K61" s="201" t="s">
        <v>77</v>
      </c>
      <c r="L61" s="199"/>
      <c r="M61" s="201" t="s">
        <v>78</v>
      </c>
      <c r="N61" s="199"/>
      <c r="O61" s="201" t="s">
        <v>79</v>
      </c>
      <c r="P61" s="192"/>
      <c r="Q61" s="232"/>
      <c r="R61" s="297" t="s">
        <v>80</v>
      </c>
      <c r="S61" s="298"/>
      <c r="T61" s="298"/>
      <c r="U61" s="298"/>
      <c r="V61" s="165"/>
      <c r="W61" s="166"/>
      <c r="X61" s="165"/>
      <c r="Y61" s="165"/>
      <c r="Z61" s="320" t="s">
        <v>71</v>
      </c>
      <c r="AA61" s="320"/>
      <c r="AB61" s="202" t="s">
        <v>81</v>
      </c>
      <c r="AC61" s="320" t="s">
        <v>82</v>
      </c>
      <c r="AD61" s="320"/>
      <c r="AE61" s="320" t="s">
        <v>83</v>
      </c>
      <c r="AF61" s="320"/>
      <c r="AG61" s="165"/>
      <c r="AH61" s="80"/>
      <c r="AI61" s="81"/>
      <c r="AJ61" s="68"/>
      <c r="AK61" s="5"/>
    </row>
    <row r="62" spans="1:41" s="92" customFormat="1" ht="12" customHeight="1">
      <c r="A62" s="82"/>
      <c r="B62" s="83"/>
      <c r="C62" s="79"/>
      <c r="D62" s="193"/>
      <c r="E62" s="200"/>
      <c r="F62" s="200"/>
      <c r="G62" s="200"/>
      <c r="H62" s="200"/>
      <c r="I62" s="200"/>
      <c r="J62" s="200"/>
      <c r="K62" s="200"/>
      <c r="L62" s="200"/>
      <c r="M62" s="200"/>
      <c r="N62" s="200"/>
      <c r="O62" s="200"/>
      <c r="P62" s="194"/>
      <c r="Q62" s="232"/>
      <c r="R62" s="86"/>
      <c r="S62" s="87"/>
      <c r="T62" s="84"/>
      <c r="U62" s="88"/>
      <c r="V62" s="85"/>
      <c r="W62" s="89"/>
      <c r="X62" s="85"/>
      <c r="Y62" s="85"/>
      <c r="Z62" s="85"/>
      <c r="AA62" s="85"/>
      <c r="AB62" s="85"/>
      <c r="AC62" s="85"/>
      <c r="AD62" s="85"/>
      <c r="AE62" s="85"/>
      <c r="AF62" s="84"/>
      <c r="AG62" s="85"/>
      <c r="AH62" s="90"/>
      <c r="AI62" s="81"/>
      <c r="AJ62" s="91"/>
      <c r="AK62" s="82"/>
      <c r="AL62" s="11"/>
    </row>
    <row r="63" spans="1:41" s="92" customFormat="1" ht="7.5" customHeight="1">
      <c r="A63" s="82"/>
      <c r="B63" s="83"/>
      <c r="C63" s="93"/>
      <c r="D63" s="94"/>
      <c r="E63" s="94"/>
      <c r="F63" s="95"/>
      <c r="G63" s="95"/>
      <c r="H63" s="95"/>
      <c r="I63" s="95"/>
      <c r="J63" s="95"/>
      <c r="K63" s="2"/>
      <c r="L63" s="95"/>
      <c r="M63" s="95"/>
      <c r="N63" s="95"/>
      <c r="O63" s="95"/>
      <c r="P63" s="96"/>
      <c r="Q63" s="96"/>
      <c r="R63" s="97"/>
      <c r="S63" s="97"/>
      <c r="T63" s="94"/>
      <c r="U63" s="96"/>
      <c r="V63" s="95"/>
      <c r="W63" s="36"/>
      <c r="X63" s="95"/>
      <c r="Y63" s="95"/>
      <c r="Z63" s="95"/>
      <c r="AA63" s="95"/>
      <c r="AB63" s="95"/>
      <c r="AC63" s="95"/>
      <c r="AD63" s="95"/>
      <c r="AE63" s="95"/>
      <c r="AF63" s="94"/>
      <c r="AG63" s="95"/>
      <c r="AH63" s="95"/>
      <c r="AI63" s="98"/>
      <c r="AJ63" s="91"/>
      <c r="AK63" s="82"/>
      <c r="AL63" s="11"/>
    </row>
    <row r="64" spans="1:41" s="11" customFormat="1" ht="9.75" customHeight="1">
      <c r="A64" s="5"/>
      <c r="B64" s="30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5"/>
      <c r="AK64" s="5"/>
    </row>
    <row r="65" spans="1:37" s="11" customFormat="1" ht="24" customHeight="1">
      <c r="A65" s="5"/>
      <c r="B65" s="30"/>
      <c r="C65" s="355" t="s">
        <v>84</v>
      </c>
      <c r="D65" s="356"/>
      <c r="E65" s="356"/>
      <c r="F65" s="356"/>
      <c r="G65" s="356"/>
      <c r="H65" s="356"/>
      <c r="I65" s="356"/>
      <c r="J65" s="356"/>
      <c r="K65" s="356"/>
      <c r="L65" s="356"/>
      <c r="M65" s="356"/>
      <c r="N65" s="356"/>
      <c r="O65" s="356"/>
      <c r="P65" s="356"/>
      <c r="Q65" s="228"/>
      <c r="R65" s="99"/>
      <c r="S65" s="356" t="s">
        <v>85</v>
      </c>
      <c r="T65" s="356"/>
      <c r="U65" s="356"/>
      <c r="V65" s="356"/>
      <c r="W65" s="356"/>
      <c r="X65" s="356"/>
      <c r="Y65" s="356"/>
      <c r="Z65" s="356"/>
      <c r="AA65" s="356"/>
      <c r="AB65" s="356"/>
      <c r="AC65" s="356"/>
      <c r="AD65" s="356"/>
      <c r="AE65" s="356"/>
      <c r="AF65" s="356"/>
      <c r="AG65" s="356"/>
      <c r="AH65" s="65"/>
      <c r="AI65" s="100"/>
      <c r="AJ65" s="35"/>
      <c r="AK65" s="5"/>
    </row>
    <row r="66" spans="1:37" s="11" customFormat="1" ht="19.5" customHeight="1">
      <c r="A66" s="5"/>
      <c r="B66" s="30"/>
      <c r="C66" s="357"/>
      <c r="D66" s="358"/>
      <c r="E66" s="358"/>
      <c r="F66" s="358"/>
      <c r="G66" s="358"/>
      <c r="H66" s="358"/>
      <c r="I66" s="358"/>
      <c r="J66" s="358"/>
      <c r="K66" s="358"/>
      <c r="L66" s="358"/>
      <c r="M66" s="358"/>
      <c r="N66" s="358"/>
      <c r="O66" s="358"/>
      <c r="P66" s="358"/>
      <c r="Q66" s="229"/>
      <c r="R66" s="101"/>
      <c r="S66" s="358"/>
      <c r="T66" s="358"/>
      <c r="U66" s="358"/>
      <c r="V66" s="358"/>
      <c r="W66" s="358"/>
      <c r="X66" s="358"/>
      <c r="Y66" s="358"/>
      <c r="Z66" s="358"/>
      <c r="AA66" s="358"/>
      <c r="AB66" s="358"/>
      <c r="AC66" s="358"/>
      <c r="AD66" s="358"/>
      <c r="AE66" s="358"/>
      <c r="AF66" s="358"/>
      <c r="AG66" s="358"/>
      <c r="AH66" s="4"/>
      <c r="AI66" s="45"/>
      <c r="AJ66" s="35"/>
      <c r="AK66" s="5"/>
    </row>
    <row r="67" spans="1:37" s="11" customFormat="1" ht="21.75" customHeight="1">
      <c r="A67" s="5"/>
      <c r="B67" s="30"/>
      <c r="C67" s="42"/>
      <c r="D67" s="160" t="s">
        <v>86</v>
      </c>
      <c r="E67" s="102"/>
      <c r="F67" s="1"/>
      <c r="G67" s="1"/>
      <c r="H67" s="1"/>
      <c r="I67" s="1"/>
      <c r="J67" s="1"/>
      <c r="K67" s="1"/>
      <c r="L67" s="1"/>
      <c r="M67" s="1"/>
      <c r="N67" s="1"/>
      <c r="O67" s="103"/>
      <c r="P67" s="1"/>
      <c r="Q67" s="1"/>
      <c r="R67" s="4"/>
      <c r="S67" s="104"/>
      <c r="T67" s="104"/>
      <c r="U67" s="232" t="s">
        <v>87</v>
      </c>
      <c r="V67" s="162"/>
      <c r="W67" s="162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5"/>
      <c r="AJ67" s="35"/>
      <c r="AK67" s="5"/>
    </row>
    <row r="68" spans="1:37" s="11" customFormat="1" ht="21.75" customHeight="1">
      <c r="A68" s="5"/>
      <c r="B68" s="30"/>
      <c r="C68" s="42"/>
      <c r="D68" s="160" t="s">
        <v>88</v>
      </c>
      <c r="E68" s="102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4"/>
      <c r="T68" s="104"/>
      <c r="U68" s="232" t="s">
        <v>89</v>
      </c>
      <c r="V68" s="162"/>
      <c r="W68" s="162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5"/>
      <c r="AJ68" s="35"/>
      <c r="AK68" s="5"/>
    </row>
    <row r="69" spans="1:37" s="11" customFormat="1" ht="21.75" customHeight="1">
      <c r="A69" s="5"/>
      <c r="B69" s="30"/>
      <c r="C69" s="42"/>
      <c r="D69" s="160" t="s">
        <v>90</v>
      </c>
      <c r="E69" s="102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4"/>
      <c r="T69" s="104"/>
      <c r="U69" s="232" t="s">
        <v>91</v>
      </c>
      <c r="V69" s="162"/>
      <c r="W69" s="162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5"/>
      <c r="AJ69" s="35"/>
      <c r="AK69" s="5"/>
    </row>
    <row r="70" spans="1:37" s="11" customFormat="1" ht="21.75" customHeight="1">
      <c r="A70" s="5"/>
      <c r="B70" s="30"/>
      <c r="C70" s="42"/>
      <c r="D70" s="160" t="s">
        <v>92</v>
      </c>
      <c r="E70" s="102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32"/>
      <c r="T70" s="232"/>
      <c r="U70" s="232" t="s">
        <v>93</v>
      </c>
      <c r="V70" s="232"/>
      <c r="W70" s="162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5"/>
      <c r="AJ70" s="35"/>
      <c r="AK70" s="5"/>
    </row>
    <row r="71" spans="1:37" s="11" customFormat="1" ht="21.75" customHeight="1">
      <c r="A71" s="5"/>
      <c r="B71" s="30"/>
      <c r="C71" s="42"/>
      <c r="D71" s="160" t="s">
        <v>94</v>
      </c>
      <c r="E71" s="102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29"/>
      <c r="U71" s="29"/>
      <c r="V71" s="29"/>
      <c r="W71" s="29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5"/>
      <c r="AJ71" s="35"/>
      <c r="AK71" s="5"/>
    </row>
    <row r="72" spans="1:37" s="11" customFormat="1" ht="21.75" customHeight="1">
      <c r="A72" s="5"/>
      <c r="B72" s="30"/>
      <c r="C72" s="42"/>
      <c r="D72" s="160" t="s">
        <v>95</v>
      </c>
      <c r="E72" s="102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29"/>
      <c r="U72" s="29"/>
      <c r="V72" s="29"/>
      <c r="W72" s="29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5"/>
      <c r="AJ72" s="35"/>
      <c r="AK72" s="5"/>
    </row>
    <row r="73" spans="1:37" s="11" customFormat="1" ht="21.75" customHeight="1">
      <c r="A73" s="5"/>
      <c r="B73" s="30"/>
      <c r="C73" s="42"/>
      <c r="D73" s="160" t="s">
        <v>96</v>
      </c>
      <c r="E73" s="102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29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5"/>
      <c r="AJ73" s="35"/>
      <c r="AK73" s="5"/>
    </row>
    <row r="74" spans="1:37" s="11" customFormat="1" ht="21.75" customHeight="1">
      <c r="A74" s="5"/>
      <c r="B74" s="30"/>
      <c r="C74" s="42"/>
      <c r="D74" s="160" t="s">
        <v>97</v>
      </c>
      <c r="E74" s="102"/>
      <c r="F74" s="1"/>
      <c r="G74" s="1"/>
      <c r="H74" s="1"/>
      <c r="I74" s="1"/>
      <c r="J74" s="1"/>
      <c r="K74" s="1"/>
      <c r="L74" s="1"/>
      <c r="M74" s="1"/>
      <c r="N74" s="1"/>
      <c r="O74" s="29"/>
      <c r="P74" s="1"/>
      <c r="Q74" s="1"/>
      <c r="R74" s="4"/>
      <c r="S74" s="4"/>
      <c r="T74" s="4"/>
      <c r="U74" s="29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5"/>
      <c r="AJ74" s="35"/>
      <c r="AK74" s="5"/>
    </row>
    <row r="75" spans="1:37" s="11" customFormat="1" ht="21.75" customHeight="1">
      <c r="A75" s="5"/>
      <c r="B75" s="30"/>
      <c r="C75" s="42"/>
      <c r="D75" s="160" t="s">
        <v>98</v>
      </c>
      <c r="E75" s="102"/>
      <c r="F75" s="1"/>
      <c r="G75" s="1"/>
      <c r="H75" s="1"/>
      <c r="I75" s="1"/>
      <c r="J75" s="1"/>
      <c r="K75" s="1"/>
      <c r="L75" s="1"/>
      <c r="M75" s="1"/>
      <c r="N75" s="1"/>
      <c r="O75" s="29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5"/>
      <c r="AJ75" s="35"/>
      <c r="AK75" s="5"/>
    </row>
    <row r="76" spans="1:37" s="11" customFormat="1" ht="6.75" customHeight="1">
      <c r="A76" s="5"/>
      <c r="B76" s="30"/>
      <c r="C76" s="61"/>
      <c r="D76" s="161"/>
      <c r="E76" s="105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6"/>
      <c r="S76" s="106"/>
      <c r="T76" s="106"/>
      <c r="U76" s="106"/>
      <c r="V76" s="106"/>
      <c r="W76" s="106"/>
      <c r="X76" s="106"/>
      <c r="Y76" s="106"/>
      <c r="Z76" s="106"/>
      <c r="AA76" s="106"/>
      <c r="AB76" s="106"/>
      <c r="AC76" s="106"/>
      <c r="AD76" s="106"/>
      <c r="AE76" s="106"/>
      <c r="AF76" s="106"/>
      <c r="AG76" s="106"/>
      <c r="AH76" s="106"/>
      <c r="AI76" s="107"/>
      <c r="AJ76" s="35"/>
      <c r="AK76" s="5"/>
    </row>
    <row r="77" spans="1:37" s="11" customFormat="1" ht="4.5" customHeight="1">
      <c r="A77" s="5"/>
      <c r="B77" s="25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5"/>
      <c r="AK77" s="5"/>
    </row>
    <row r="78" spans="1:37" s="11" customFormat="1" ht="14.25" customHeight="1">
      <c r="A78" s="5"/>
      <c r="B78" s="238" t="s">
        <v>99</v>
      </c>
      <c r="C78" s="239"/>
      <c r="D78" s="239"/>
      <c r="E78" s="239"/>
      <c r="F78" s="239"/>
      <c r="G78" s="239"/>
      <c r="H78" s="239"/>
      <c r="I78" s="239"/>
      <c r="J78" s="239"/>
      <c r="K78" s="239"/>
      <c r="L78" s="239"/>
      <c r="M78" s="239"/>
      <c r="N78" s="239"/>
      <c r="O78" s="239"/>
      <c r="P78" s="239"/>
      <c r="Q78" s="239"/>
      <c r="R78" s="239"/>
      <c r="S78" s="239"/>
      <c r="T78" s="239"/>
      <c r="U78" s="239"/>
      <c r="V78" s="239"/>
      <c r="W78" s="239"/>
      <c r="X78" s="239"/>
      <c r="Y78" s="239"/>
      <c r="Z78" s="239"/>
      <c r="AA78" s="239"/>
      <c r="AB78" s="239"/>
      <c r="AC78" s="239"/>
      <c r="AD78" s="239"/>
      <c r="AE78" s="239"/>
      <c r="AF78" s="239"/>
      <c r="AG78" s="239"/>
      <c r="AH78" s="239"/>
      <c r="AI78" s="239"/>
      <c r="AJ78" s="240"/>
      <c r="AK78" s="5"/>
    </row>
    <row r="79" spans="1:37" s="11" customFormat="1" ht="14.25" customHeight="1">
      <c r="A79" s="5"/>
      <c r="B79" s="241"/>
      <c r="C79" s="242"/>
      <c r="D79" s="242"/>
      <c r="E79" s="242"/>
      <c r="F79" s="242"/>
      <c r="G79" s="242"/>
      <c r="H79" s="242"/>
      <c r="I79" s="242"/>
      <c r="J79" s="242"/>
      <c r="K79" s="242"/>
      <c r="L79" s="242"/>
      <c r="M79" s="242"/>
      <c r="N79" s="242"/>
      <c r="O79" s="242"/>
      <c r="P79" s="242"/>
      <c r="Q79" s="242"/>
      <c r="R79" s="242"/>
      <c r="S79" s="242"/>
      <c r="T79" s="242"/>
      <c r="U79" s="242"/>
      <c r="V79" s="242"/>
      <c r="W79" s="242"/>
      <c r="X79" s="242"/>
      <c r="Y79" s="242"/>
      <c r="Z79" s="242"/>
      <c r="AA79" s="242"/>
      <c r="AB79" s="242"/>
      <c r="AC79" s="242"/>
      <c r="AD79" s="242"/>
      <c r="AE79" s="242"/>
      <c r="AF79" s="242"/>
      <c r="AG79" s="242"/>
      <c r="AH79" s="242"/>
      <c r="AI79" s="242"/>
      <c r="AJ79" s="243"/>
      <c r="AK79" s="5"/>
    </row>
    <row r="80" spans="1:37" s="11" customFormat="1" ht="3" customHeight="1">
      <c r="A80" s="5"/>
      <c r="B80" s="30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5"/>
      <c r="AK80" s="5"/>
    </row>
    <row r="81" spans="1:37" s="11" customFormat="1" ht="21.75" customHeight="1">
      <c r="A81" s="5"/>
      <c r="B81" s="30"/>
      <c r="C81" s="305" t="s">
        <v>100</v>
      </c>
      <c r="D81" s="306"/>
      <c r="E81" s="306"/>
      <c r="F81" s="306"/>
      <c r="G81" s="306"/>
      <c r="H81" s="307"/>
      <c r="I81" s="18"/>
      <c r="J81" s="308" t="s">
        <v>101</v>
      </c>
      <c r="K81" s="309"/>
      <c r="L81" s="309"/>
      <c r="M81" s="309"/>
      <c r="N81" s="309"/>
      <c r="O81" s="309"/>
      <c r="P81" s="309"/>
      <c r="Q81" s="309"/>
      <c r="R81" s="310"/>
      <c r="S81" s="21"/>
      <c r="T81" s="311" t="s">
        <v>102</v>
      </c>
      <c r="U81" s="312"/>
      <c r="V81" s="312"/>
      <c r="W81" s="312"/>
      <c r="X81" s="312"/>
      <c r="Y81" s="312"/>
      <c r="Z81" s="312"/>
      <c r="AA81" s="312"/>
      <c r="AB81" s="312"/>
      <c r="AC81" s="312"/>
      <c r="AD81" s="312"/>
      <c r="AE81" s="312"/>
      <c r="AF81" s="312"/>
      <c r="AG81" s="312"/>
      <c r="AH81" s="312"/>
      <c r="AI81" s="313"/>
      <c r="AJ81" s="35"/>
      <c r="AK81" s="5"/>
    </row>
    <row r="82" spans="1:37" s="11" customFormat="1" ht="12.75" customHeight="1">
      <c r="A82" s="5"/>
      <c r="B82" s="30"/>
      <c r="C82" s="302" t="s">
        <v>103</v>
      </c>
      <c r="D82" s="303"/>
      <c r="E82" s="304"/>
      <c r="F82" s="299" t="s">
        <v>104</v>
      </c>
      <c r="G82" s="300"/>
      <c r="H82" s="301"/>
      <c r="I82" s="18"/>
      <c r="J82" s="109"/>
      <c r="K82" s="3"/>
      <c r="L82" s="3"/>
      <c r="M82" s="3"/>
      <c r="N82" s="3"/>
      <c r="O82" s="1"/>
      <c r="P82" s="18"/>
      <c r="Q82" s="18"/>
      <c r="R82" s="110"/>
      <c r="S82" s="18"/>
      <c r="T82" s="178"/>
      <c r="U82" s="179"/>
      <c r="V82" s="179"/>
      <c r="W82" s="179"/>
      <c r="X82" s="179"/>
      <c r="Y82" s="179"/>
      <c r="Z82" s="179"/>
      <c r="AA82" s="179"/>
      <c r="AB82" s="179"/>
      <c r="AC82" s="179"/>
      <c r="AD82" s="179"/>
      <c r="AE82" s="179"/>
      <c r="AF82" s="179"/>
      <c r="AG82" s="179"/>
      <c r="AH82" s="179"/>
      <c r="AI82" s="180"/>
      <c r="AJ82" s="35"/>
      <c r="AK82" s="5"/>
    </row>
    <row r="83" spans="1:37" s="11" customFormat="1" ht="21" customHeight="1">
      <c r="A83" s="5"/>
      <c r="B83" s="30"/>
      <c r="C83" s="294" t="s">
        <v>105</v>
      </c>
      <c r="D83" s="295"/>
      <c r="E83" s="296"/>
      <c r="F83" s="111"/>
      <c r="G83" s="232" t="s">
        <v>106</v>
      </c>
      <c r="H83" s="19"/>
      <c r="I83" s="18"/>
      <c r="J83" s="112"/>
      <c r="K83" s="163" t="s">
        <v>107</v>
      </c>
      <c r="L83" s="159"/>
      <c r="M83" s="159"/>
      <c r="N83" s="3"/>
      <c r="O83" s="18"/>
      <c r="P83" s="18"/>
      <c r="Q83" s="18"/>
      <c r="R83" s="110"/>
      <c r="S83" s="18"/>
      <c r="T83" s="113"/>
      <c r="U83" s="114" t="s">
        <v>108</v>
      </c>
      <c r="V83" s="114"/>
      <c r="W83" s="114"/>
      <c r="X83" s="114"/>
      <c r="Y83" s="114"/>
      <c r="Z83" s="114"/>
      <c r="AA83" s="114"/>
      <c r="AB83" s="114"/>
      <c r="AC83" s="115" t="s">
        <v>109</v>
      </c>
      <c r="AD83" s="116"/>
      <c r="AE83" s="117"/>
      <c r="AF83" s="117"/>
      <c r="AG83" s="182" t="s">
        <v>110</v>
      </c>
      <c r="AH83" s="114"/>
      <c r="AI83" s="118"/>
      <c r="AJ83" s="35"/>
      <c r="AK83" s="5"/>
    </row>
    <row r="84" spans="1:37" s="11" customFormat="1" ht="23.25" customHeight="1">
      <c r="A84" s="5"/>
      <c r="B84" s="30"/>
      <c r="C84" s="294" t="s">
        <v>111</v>
      </c>
      <c r="D84" s="295"/>
      <c r="E84" s="296"/>
      <c r="F84" s="1"/>
      <c r="G84" s="364" t="s">
        <v>112</v>
      </c>
      <c r="H84" s="365"/>
      <c r="I84" s="18"/>
      <c r="J84" s="112"/>
      <c r="K84" s="163" t="s">
        <v>113</v>
      </c>
      <c r="L84" s="159"/>
      <c r="M84" s="159"/>
      <c r="N84" s="3"/>
      <c r="O84" s="18"/>
      <c r="P84" s="18"/>
      <c r="Q84" s="18"/>
      <c r="R84" s="110"/>
      <c r="S84" s="18"/>
      <c r="T84" s="113"/>
      <c r="U84" s="114" t="s">
        <v>114</v>
      </c>
      <c r="V84" s="114"/>
      <c r="W84" s="114"/>
      <c r="X84" s="114"/>
      <c r="Y84" s="114"/>
      <c r="Z84" s="114"/>
      <c r="AA84" s="114"/>
      <c r="AB84" s="114"/>
      <c r="AC84" s="115" t="s">
        <v>115</v>
      </c>
      <c r="AD84" s="116"/>
      <c r="AE84" s="117"/>
      <c r="AF84" s="117"/>
      <c r="AG84" s="181"/>
      <c r="AH84" s="114"/>
      <c r="AI84" s="118"/>
      <c r="AJ84" s="35"/>
      <c r="AK84" s="5"/>
    </row>
    <row r="85" spans="1:37" s="11" customFormat="1" ht="21" customHeight="1">
      <c r="A85" s="5"/>
      <c r="B85" s="30"/>
      <c r="C85" s="76" t="s">
        <v>116</v>
      </c>
      <c r="D85" s="53"/>
      <c r="E85" s="185"/>
      <c r="F85" s="1"/>
      <c r="G85" s="364"/>
      <c r="H85" s="365"/>
      <c r="I85" s="18"/>
      <c r="J85" s="112"/>
      <c r="K85" s="163" t="s">
        <v>117</v>
      </c>
      <c r="L85" s="159"/>
      <c r="M85" s="159"/>
      <c r="N85" s="3"/>
      <c r="O85" s="18"/>
      <c r="P85" s="18"/>
      <c r="Q85" s="18"/>
      <c r="R85" s="110"/>
      <c r="S85" s="18"/>
      <c r="T85" s="113"/>
      <c r="U85" s="315" t="s">
        <v>118</v>
      </c>
      <c r="V85" s="120"/>
      <c r="W85" s="120"/>
      <c r="X85" s="120"/>
      <c r="Y85" s="120"/>
      <c r="Z85" s="120"/>
      <c r="AA85" s="114"/>
      <c r="AB85" s="114"/>
      <c r="AC85" s="316" t="s">
        <v>119</v>
      </c>
      <c r="AD85" s="316"/>
      <c r="AE85" s="316"/>
      <c r="AF85" s="316"/>
      <c r="AG85" s="117"/>
      <c r="AH85" s="114"/>
      <c r="AI85" s="118"/>
      <c r="AJ85" s="35"/>
      <c r="AK85" s="5"/>
    </row>
    <row r="86" spans="1:37" s="11" customFormat="1" ht="21" customHeight="1">
      <c r="A86" s="5"/>
      <c r="B86" s="30"/>
      <c r="C86" s="119" t="s">
        <v>120</v>
      </c>
      <c r="D86" s="29"/>
      <c r="E86" s="45"/>
      <c r="F86" s="1"/>
      <c r="G86" s="183" t="s">
        <v>121</v>
      </c>
      <c r="H86" s="184"/>
      <c r="I86" s="18"/>
      <c r="J86" s="112"/>
      <c r="K86" s="163" t="s">
        <v>122</v>
      </c>
      <c r="L86" s="159"/>
      <c r="M86" s="159"/>
      <c r="N86" s="3"/>
      <c r="O86" s="18"/>
      <c r="P86" s="18"/>
      <c r="Q86" s="18"/>
      <c r="R86" s="110"/>
      <c r="S86" s="18"/>
      <c r="T86" s="113"/>
      <c r="U86" s="315"/>
      <c r="V86" s="120"/>
      <c r="W86" s="120"/>
      <c r="X86" s="120"/>
      <c r="Y86" s="120"/>
      <c r="Z86" s="120"/>
      <c r="AA86" s="114"/>
      <c r="AB86" s="114"/>
      <c r="AC86" s="316"/>
      <c r="AD86" s="316"/>
      <c r="AE86" s="316"/>
      <c r="AF86" s="316"/>
      <c r="AG86" s="117"/>
      <c r="AH86" s="114"/>
      <c r="AI86" s="118"/>
      <c r="AJ86" s="35"/>
      <c r="AK86" s="5"/>
    </row>
    <row r="87" spans="1:37" s="11" customFormat="1" ht="22.5" customHeight="1">
      <c r="A87" s="5"/>
      <c r="B87" s="30"/>
      <c r="C87" s="207"/>
      <c r="D87" s="4"/>
      <c r="E87" s="209"/>
      <c r="F87" s="1"/>
      <c r="G87" s="183" t="s">
        <v>120</v>
      </c>
      <c r="H87" s="19"/>
      <c r="I87" s="18"/>
      <c r="J87" s="112"/>
      <c r="K87" s="164"/>
      <c r="L87" s="159"/>
      <c r="M87" s="159"/>
      <c r="N87" s="3"/>
      <c r="O87" s="18"/>
      <c r="P87" s="18"/>
      <c r="Q87" s="18"/>
      <c r="R87" s="110"/>
      <c r="S87" s="18"/>
      <c r="T87" s="113"/>
      <c r="U87" s="120" t="s">
        <v>123</v>
      </c>
      <c r="V87" s="114"/>
      <c r="W87" s="114"/>
      <c r="X87" s="114"/>
      <c r="Y87" s="114"/>
      <c r="Z87" s="114"/>
      <c r="AA87" s="114"/>
      <c r="AB87" s="114"/>
      <c r="AC87" s="120" t="s">
        <v>124</v>
      </c>
      <c r="AD87" s="116"/>
      <c r="AE87" s="314"/>
      <c r="AF87" s="314"/>
      <c r="AG87" s="314"/>
      <c r="AH87" s="314"/>
      <c r="AI87" s="118"/>
      <c r="AJ87" s="35"/>
      <c r="AK87" s="5"/>
    </row>
    <row r="88" spans="1:37" s="11" customFormat="1" ht="9" customHeight="1">
      <c r="A88" s="5"/>
      <c r="B88" s="30"/>
      <c r="C88" s="208"/>
      <c r="D88" s="106"/>
      <c r="E88" s="106"/>
      <c r="F88" s="2"/>
      <c r="G88" s="2"/>
      <c r="H88" s="122"/>
      <c r="I88" s="18"/>
      <c r="J88" s="121"/>
      <c r="K88" s="123"/>
      <c r="L88" s="123"/>
      <c r="M88" s="123"/>
      <c r="N88" s="106"/>
      <c r="O88" s="2"/>
      <c r="P88" s="123"/>
      <c r="Q88" s="123"/>
      <c r="R88" s="122"/>
      <c r="S88" s="18"/>
      <c r="T88" s="124"/>
      <c r="U88" s="125"/>
      <c r="V88" s="125"/>
      <c r="W88" s="125"/>
      <c r="X88" s="125"/>
      <c r="Y88" s="125"/>
      <c r="Z88" s="126"/>
      <c r="AA88" s="126"/>
      <c r="AB88" s="125"/>
      <c r="AC88" s="125"/>
      <c r="AD88" s="125"/>
      <c r="AE88" s="125"/>
      <c r="AF88" s="125"/>
      <c r="AG88" s="125"/>
      <c r="AH88" s="127"/>
      <c r="AI88" s="128"/>
      <c r="AJ88" s="35"/>
      <c r="AK88" s="5"/>
    </row>
    <row r="89" spans="1:37" s="11" customFormat="1" ht="5.25" customHeight="1">
      <c r="A89" s="5"/>
      <c r="B89" s="129"/>
      <c r="C89" s="2"/>
      <c r="D89" s="2"/>
      <c r="E89" s="123"/>
      <c r="F89" s="2"/>
      <c r="G89" s="2"/>
      <c r="H89" s="123"/>
      <c r="I89" s="123"/>
      <c r="J89" s="123"/>
      <c r="K89" s="123"/>
      <c r="L89" s="123"/>
      <c r="M89" s="123"/>
      <c r="N89" s="106"/>
      <c r="O89" s="2"/>
      <c r="P89" s="123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123"/>
      <c r="AB89" s="123"/>
      <c r="AC89" s="123"/>
      <c r="AD89" s="123"/>
      <c r="AE89" s="123"/>
      <c r="AF89" s="123"/>
      <c r="AG89" s="123"/>
      <c r="AH89" s="123"/>
      <c r="AI89" s="123"/>
      <c r="AJ89" s="130"/>
      <c r="AK89" s="5"/>
    </row>
    <row r="90" spans="1:37" s="11" customFormat="1" ht="25.5" customHeight="1">
      <c r="A90" s="5"/>
      <c r="B90" s="351" t="s">
        <v>125</v>
      </c>
      <c r="C90" s="306"/>
      <c r="D90" s="306"/>
      <c r="E90" s="306"/>
      <c r="F90" s="306"/>
      <c r="G90" s="306"/>
      <c r="H90" s="306"/>
      <c r="I90" s="306"/>
      <c r="J90" s="306"/>
      <c r="K90" s="306"/>
      <c r="L90" s="306"/>
      <c r="M90" s="306"/>
      <c r="N90" s="306"/>
      <c r="O90" s="306"/>
      <c r="P90" s="306"/>
      <c r="Q90" s="306"/>
      <c r="R90" s="306"/>
      <c r="S90" s="306"/>
      <c r="T90" s="306"/>
      <c r="U90" s="306"/>
      <c r="V90" s="306"/>
      <c r="W90" s="306"/>
      <c r="X90" s="306"/>
      <c r="Y90" s="306"/>
      <c r="Z90" s="306"/>
      <c r="AA90" s="306"/>
      <c r="AB90" s="306"/>
      <c r="AC90" s="306"/>
      <c r="AD90" s="306"/>
      <c r="AE90" s="306"/>
      <c r="AF90" s="306"/>
      <c r="AG90" s="306"/>
      <c r="AH90" s="306"/>
      <c r="AI90" s="306"/>
      <c r="AJ90" s="205"/>
      <c r="AK90" s="5"/>
    </row>
    <row r="91" spans="1:37" s="11" customFormat="1" ht="21">
      <c r="A91" s="5"/>
      <c r="B91" s="131"/>
      <c r="C91" s="204"/>
      <c r="D91" s="204"/>
      <c r="E91" s="204"/>
      <c r="F91" s="204"/>
      <c r="G91" s="204"/>
      <c r="H91" s="204"/>
      <c r="I91" s="204"/>
      <c r="J91" s="204"/>
      <c r="K91" s="204"/>
      <c r="L91" s="204"/>
      <c r="M91" s="204"/>
      <c r="N91" s="204"/>
      <c r="O91" s="204"/>
      <c r="P91" s="204"/>
      <c r="Q91" s="204"/>
      <c r="R91" s="204"/>
      <c r="S91" s="204"/>
      <c r="T91" s="204"/>
      <c r="U91" s="204"/>
      <c r="V91" s="204"/>
      <c r="W91" s="204"/>
      <c r="X91" s="204"/>
      <c r="Y91" s="204"/>
      <c r="Z91" s="204"/>
      <c r="AA91" s="204"/>
      <c r="AB91" s="204"/>
      <c r="AC91" s="204"/>
      <c r="AD91" s="204"/>
      <c r="AE91" s="204"/>
      <c r="AF91" s="204"/>
      <c r="AG91" s="204"/>
      <c r="AH91" s="204"/>
      <c r="AI91" s="204"/>
      <c r="AJ91" s="132"/>
      <c r="AK91" s="5"/>
    </row>
    <row r="92" spans="1:37" s="11" customFormat="1" ht="21">
      <c r="A92" s="5"/>
      <c r="B92" s="131"/>
      <c r="C92" s="204"/>
      <c r="D92" s="204"/>
      <c r="E92" s="204"/>
      <c r="F92" s="204"/>
      <c r="G92" s="204"/>
      <c r="H92" s="204"/>
      <c r="I92" s="204"/>
      <c r="J92" s="204"/>
      <c r="K92" s="204"/>
      <c r="L92" s="204"/>
      <c r="M92" s="204"/>
      <c r="N92" s="204"/>
      <c r="O92" s="204"/>
      <c r="P92" s="204"/>
      <c r="Q92" s="204"/>
      <c r="R92" s="204"/>
      <c r="S92" s="204"/>
      <c r="T92" s="204"/>
      <c r="U92" s="204"/>
      <c r="V92" s="204"/>
      <c r="W92" s="204"/>
      <c r="X92" s="204"/>
      <c r="Y92" s="204"/>
      <c r="Z92" s="204"/>
      <c r="AA92" s="204"/>
      <c r="AB92" s="204"/>
      <c r="AC92" s="204"/>
      <c r="AD92" s="204"/>
      <c r="AE92" s="204"/>
      <c r="AF92" s="204"/>
      <c r="AG92" s="204"/>
      <c r="AH92" s="204"/>
      <c r="AI92" s="204"/>
      <c r="AJ92" s="132"/>
      <c r="AK92" s="5"/>
    </row>
    <row r="93" spans="1:37" s="11" customFormat="1" ht="21">
      <c r="A93" s="5"/>
      <c r="B93" s="131"/>
      <c r="C93" s="204"/>
      <c r="D93" s="204"/>
      <c r="E93" s="204"/>
      <c r="F93" s="204"/>
      <c r="G93" s="204"/>
      <c r="H93" s="204"/>
      <c r="I93" s="204"/>
      <c r="J93" s="204"/>
      <c r="K93" s="204"/>
      <c r="L93" s="204"/>
      <c r="M93" s="204"/>
      <c r="N93" s="204"/>
      <c r="O93" s="204"/>
      <c r="P93" s="204"/>
      <c r="Q93" s="204"/>
      <c r="R93" s="204"/>
      <c r="S93" s="204"/>
      <c r="T93" s="204"/>
      <c r="U93" s="204"/>
      <c r="V93" s="204"/>
      <c r="W93" s="204"/>
      <c r="X93" s="204"/>
      <c r="Y93" s="204"/>
      <c r="Z93" s="204"/>
      <c r="AA93" s="204"/>
      <c r="AB93" s="204"/>
      <c r="AC93" s="204"/>
      <c r="AD93" s="204"/>
      <c r="AE93" s="204"/>
      <c r="AF93" s="204"/>
      <c r="AG93" s="204"/>
      <c r="AH93" s="204"/>
      <c r="AI93" s="204"/>
      <c r="AJ93" s="132"/>
      <c r="AK93" s="5"/>
    </row>
    <row r="94" spans="1:37" s="11" customFormat="1" ht="21">
      <c r="A94" s="5"/>
      <c r="B94" s="131"/>
      <c r="C94" s="204"/>
      <c r="D94" s="204"/>
      <c r="E94" s="204"/>
      <c r="F94" s="204"/>
      <c r="G94" s="204"/>
      <c r="H94" s="204"/>
      <c r="I94" s="204"/>
      <c r="J94" s="204"/>
      <c r="K94" s="204"/>
      <c r="L94" s="204"/>
      <c r="M94" s="204"/>
      <c r="N94" s="204"/>
      <c r="O94" s="204"/>
      <c r="P94" s="204"/>
      <c r="Q94" s="204"/>
      <c r="R94" s="204"/>
      <c r="S94" s="204"/>
      <c r="T94" s="204"/>
      <c r="U94" s="204"/>
      <c r="V94" s="204"/>
      <c r="W94" s="204"/>
      <c r="X94" s="204"/>
      <c r="Y94" s="204"/>
      <c r="Z94" s="204"/>
      <c r="AA94" s="204"/>
      <c r="AB94" s="204"/>
      <c r="AC94" s="204"/>
      <c r="AD94" s="204"/>
      <c r="AE94" s="204"/>
      <c r="AF94" s="204"/>
      <c r="AG94" s="204"/>
      <c r="AH94" s="204"/>
      <c r="AI94" s="204"/>
      <c r="AJ94" s="132"/>
      <c r="AK94" s="5"/>
    </row>
    <row r="95" spans="1:37" s="11" customFormat="1" ht="21.75" customHeight="1">
      <c r="A95" s="5"/>
      <c r="B95" s="131"/>
      <c r="C95" s="210"/>
      <c r="D95" s="210"/>
      <c r="E95" s="210"/>
      <c r="F95" s="204"/>
      <c r="G95" s="204"/>
      <c r="H95" s="204"/>
      <c r="I95" s="204"/>
      <c r="J95" s="204"/>
      <c r="K95" s="204"/>
      <c r="L95" s="204"/>
      <c r="M95" s="204"/>
      <c r="N95" s="204"/>
      <c r="O95" s="204"/>
      <c r="P95" s="204"/>
      <c r="Q95" s="204"/>
      <c r="R95" s="204"/>
      <c r="S95" s="204"/>
      <c r="T95" s="204"/>
      <c r="U95" s="204"/>
      <c r="V95" s="204"/>
      <c r="W95" s="204"/>
      <c r="X95" s="204"/>
      <c r="Y95" s="204"/>
      <c r="Z95" s="204"/>
      <c r="AA95" s="204"/>
      <c r="AB95" s="204"/>
      <c r="AC95" s="204"/>
      <c r="AD95" s="204"/>
      <c r="AE95" s="204"/>
      <c r="AF95" s="204"/>
      <c r="AG95" s="204"/>
      <c r="AH95" s="204"/>
      <c r="AI95" s="204"/>
      <c r="AJ95" s="132"/>
      <c r="AK95" s="5"/>
    </row>
    <row r="96" spans="1:37" s="11" customFormat="1" ht="5.25" customHeight="1">
      <c r="A96" s="5"/>
      <c r="B96" s="133"/>
      <c r="C96" s="134"/>
      <c r="D96" s="134"/>
      <c r="E96" s="134"/>
      <c r="F96" s="134"/>
      <c r="G96" s="134"/>
      <c r="H96" s="134"/>
      <c r="I96" s="134"/>
      <c r="J96" s="134"/>
      <c r="K96" s="134"/>
      <c r="L96" s="134"/>
      <c r="M96" s="134"/>
      <c r="N96" s="134"/>
      <c r="O96" s="134"/>
      <c r="P96" s="134"/>
      <c r="Q96" s="134"/>
      <c r="R96" s="134"/>
      <c r="S96" s="134"/>
      <c r="T96" s="134"/>
      <c r="U96" s="134"/>
      <c r="V96" s="134"/>
      <c r="W96" s="134"/>
      <c r="X96" s="134"/>
      <c r="Y96" s="134"/>
      <c r="Z96" s="134"/>
      <c r="AA96" s="134"/>
      <c r="AB96" s="134"/>
      <c r="AC96" s="134"/>
      <c r="AD96" s="134"/>
      <c r="AE96" s="134"/>
      <c r="AF96" s="134"/>
      <c r="AG96" s="134"/>
      <c r="AH96" s="134"/>
      <c r="AI96" s="134"/>
      <c r="AJ96" s="135"/>
      <c r="AK96" s="5"/>
    </row>
    <row r="97" spans="4:35" ht="21">
      <c r="D97" s="136"/>
      <c r="E97" s="136"/>
      <c r="F97" s="136"/>
      <c r="G97" s="136"/>
      <c r="H97" s="136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>
      <c r="F98" s="136"/>
      <c r="G98" s="136"/>
      <c r="H98" s="136"/>
      <c r="I98" s="14"/>
      <c r="J98" s="14"/>
      <c r="K98" s="14"/>
      <c r="L98" s="14"/>
      <c r="M98" s="14"/>
      <c r="AH98" s="14"/>
      <c r="AI98" s="14"/>
    </row>
    <row r="99" spans="4:35">
      <c r="AI99" s="14"/>
    </row>
    <row r="100" spans="4:35">
      <c r="AI100" s="14"/>
    </row>
    <row r="101" spans="4:35">
      <c r="AI101" s="14"/>
    </row>
    <row r="102" spans="4: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100-000000000000}">
          <x14:formula1>
            <xm:f>Ref!$A$1:$A$13</xm:f>
          </x14:formula1>
          <xm:sqref>G14:K15</xm:sqref>
        </x14:dataValidation>
        <x14:dataValidation type="list" allowBlank="1" showInputMessage="1" showErrorMessage="1" xr:uid="{00000000-0002-0000-0100-000001000000}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 xr:uid="{00000000-0002-0000-0100-000002000000}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Feuil3"/>
  <dimension ref="A1:N65"/>
  <sheetViews>
    <sheetView showGridLines="0" topLeftCell="A9" workbookViewId="0">
      <selection activeCell="G17" sqref="G17"/>
    </sheetView>
  </sheetViews>
  <sheetFormatPr defaultColWidth="11.42578125" defaultRowHeight="14.45"/>
  <cols>
    <col min="1" max="1" width="39.140625" bestFit="1" customWidth="1"/>
    <col min="2" max="3" width="2.140625" customWidth="1"/>
    <col min="4" max="4" width="35" bestFit="1" customWidth="1"/>
    <col min="5" max="6" width="2.140625" customWidth="1"/>
    <col min="7" max="7" width="49.140625" bestFit="1" customWidth="1"/>
    <col min="8" max="8" width="3.140625" bestFit="1" customWidth="1"/>
    <col min="9" max="9" width="23.85546875" bestFit="1" customWidth="1"/>
    <col min="10" max="10" width="3.140625" bestFit="1" customWidth="1"/>
    <col min="11" max="11" width="55" bestFit="1" customWidth="1"/>
  </cols>
  <sheetData>
    <row r="1" spans="1:14">
      <c r="A1" s="197" t="s">
        <v>126</v>
      </c>
      <c r="D1" s="197" t="s">
        <v>127</v>
      </c>
      <c r="G1" s="197" t="s">
        <v>128</v>
      </c>
      <c r="I1" s="197" t="s">
        <v>15</v>
      </c>
      <c r="K1" s="197" t="s">
        <v>129</v>
      </c>
    </row>
    <row r="2" spans="1:14">
      <c r="A2" s="196" t="s">
        <v>130</v>
      </c>
      <c r="D2" s="196" t="s">
        <v>131</v>
      </c>
      <c r="G2" s="196"/>
      <c r="I2" s="196" t="s">
        <v>132</v>
      </c>
      <c r="K2" s="196" t="s">
        <v>133</v>
      </c>
    </row>
    <row r="3" spans="1:14">
      <c r="A3" s="196" t="s">
        <v>134</v>
      </c>
      <c r="D3" s="196" t="s">
        <v>135</v>
      </c>
      <c r="G3" s="196" t="s">
        <v>136</v>
      </c>
      <c r="I3" s="196" t="s">
        <v>16</v>
      </c>
      <c r="K3" s="196" t="s">
        <v>137</v>
      </c>
    </row>
    <row r="4" spans="1:14">
      <c r="A4" s="196" t="s">
        <v>138</v>
      </c>
      <c r="D4" s="196" t="s">
        <v>139</v>
      </c>
      <c r="G4" s="196" t="s">
        <v>140</v>
      </c>
      <c r="I4" s="197" t="s">
        <v>18</v>
      </c>
      <c r="K4" s="196" t="s">
        <v>141</v>
      </c>
    </row>
    <row r="5" spans="1:14">
      <c r="A5" s="196" t="s">
        <v>142</v>
      </c>
      <c r="I5" s="196" t="s">
        <v>132</v>
      </c>
      <c r="K5" s="196" t="s">
        <v>143</v>
      </c>
    </row>
    <row r="6" spans="1:14">
      <c r="A6" s="196" t="s">
        <v>144</v>
      </c>
      <c r="I6" s="196" t="s">
        <v>16</v>
      </c>
    </row>
    <row r="7" spans="1:14">
      <c r="A7" s="196" t="s">
        <v>14</v>
      </c>
    </row>
    <row r="8" spans="1:14">
      <c r="A8" s="196" t="s">
        <v>145</v>
      </c>
    </row>
    <row r="9" spans="1:14">
      <c r="A9" s="196" t="s">
        <v>146</v>
      </c>
    </row>
    <row r="10" spans="1:14">
      <c r="A10" s="196" t="s">
        <v>147</v>
      </c>
      <c r="G10" s="197" t="s">
        <v>29</v>
      </c>
    </row>
    <row r="11" spans="1:14">
      <c r="A11" s="196" t="s">
        <v>148</v>
      </c>
      <c r="G11" s="196" t="s">
        <v>149</v>
      </c>
    </row>
    <row r="12" spans="1:14">
      <c r="A12" s="196" t="s">
        <v>150</v>
      </c>
      <c r="G12" s="196" t="s">
        <v>151</v>
      </c>
    </row>
    <row r="14" spans="1:14">
      <c r="G14" s="197" t="s">
        <v>50</v>
      </c>
      <c r="H14" s="196">
        <v>1</v>
      </c>
      <c r="I14" s="196">
        <v>2</v>
      </c>
      <c r="J14" s="196">
        <v>3</v>
      </c>
      <c r="K14" s="196">
        <v>4</v>
      </c>
      <c r="L14" s="196">
        <v>5</v>
      </c>
      <c r="M14" s="196">
        <v>6</v>
      </c>
      <c r="N14" s="196">
        <v>7</v>
      </c>
    </row>
    <row r="15" spans="1:14">
      <c r="G15" s="197" t="s">
        <v>152</v>
      </c>
    </row>
    <row r="17" spans="1:11">
      <c r="G17" s="196" t="b">
        <v>0</v>
      </c>
      <c r="H17" s="196" t="s">
        <v>76</v>
      </c>
      <c r="I17" s="196" t="s">
        <v>77</v>
      </c>
      <c r="J17" s="196" t="s">
        <v>78</v>
      </c>
      <c r="K17" s="196" t="s">
        <v>79</v>
      </c>
    </row>
    <row r="18" spans="1:11">
      <c r="G18" s="196" t="b">
        <v>0</v>
      </c>
    </row>
    <row r="20" spans="1:11">
      <c r="G20" s="366" t="s">
        <v>65</v>
      </c>
      <c r="H20" s="367"/>
      <c r="I20" s="367"/>
      <c r="J20" s="367"/>
      <c r="K20" s="367"/>
    </row>
    <row r="21" spans="1:11">
      <c r="G21" s="196" t="s">
        <v>71</v>
      </c>
      <c r="H21" s="196" t="s">
        <v>81</v>
      </c>
      <c r="I21" s="196" t="s">
        <v>82</v>
      </c>
      <c r="J21" s="196" t="s">
        <v>83</v>
      </c>
      <c r="K21" s="196"/>
    </row>
    <row r="23" spans="1:11">
      <c r="G23" s="197" t="s">
        <v>61</v>
      </c>
    </row>
    <row r="24" spans="1:11">
      <c r="G24" s="196" t="s">
        <v>62</v>
      </c>
    </row>
    <row r="25" spans="1:11">
      <c r="G25" s="196" t="s">
        <v>153</v>
      </c>
    </row>
    <row r="29" spans="1:11">
      <c r="A29" t="b">
        <v>0</v>
      </c>
    </row>
    <row r="30" spans="1:11">
      <c r="A30" t="b">
        <v>0</v>
      </c>
    </row>
    <row r="31" spans="1:11">
      <c r="A31" t="b">
        <v>0</v>
      </c>
    </row>
    <row r="32" spans="1:11">
      <c r="A32" t="b">
        <v>0</v>
      </c>
    </row>
    <row r="33" spans="1:1">
      <c r="A33" t="b">
        <v>0</v>
      </c>
    </row>
    <row r="34" spans="1:1">
      <c r="A34" t="b">
        <v>1</v>
      </c>
    </row>
    <row r="35" spans="1:1">
      <c r="A35" t="b">
        <v>1</v>
      </c>
    </row>
    <row r="36" spans="1:1">
      <c r="A36" t="b">
        <v>0</v>
      </c>
    </row>
    <row r="37" spans="1:1">
      <c r="A37" t="b">
        <v>0</v>
      </c>
    </row>
    <row r="38" spans="1:1">
      <c r="A38" t="b">
        <v>1</v>
      </c>
    </row>
    <row r="39" spans="1:1">
      <c r="A39" t="b">
        <v>0</v>
      </c>
    </row>
    <row r="40" spans="1:1">
      <c r="A40" t="b">
        <v>0</v>
      </c>
    </row>
    <row r="41" spans="1:1">
      <c r="A41" t="b">
        <v>0</v>
      </c>
    </row>
    <row r="42" spans="1:1">
      <c r="A42" t="b">
        <v>0</v>
      </c>
    </row>
    <row r="49" spans="1:1">
      <c r="A49" t="b">
        <v>0</v>
      </c>
    </row>
    <row r="51" spans="1:1">
      <c r="A51" t="b">
        <v>0</v>
      </c>
    </row>
    <row r="54" spans="1:1">
      <c r="A54" t="b">
        <v>0</v>
      </c>
    </row>
    <row r="63" spans="1:1">
      <c r="A63" t="b">
        <v>0</v>
      </c>
    </row>
    <row r="65" spans="1:1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  <Sensitivity xmlns="1c88734f-45cf-4ee3-8ac1-e8e10e08d449">C2 - Internal Natixis</Sensitivity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/>
</file>

<file path=customXml/itemProps2.xml><?xml version="1.0" encoding="utf-8"?>
<ds:datastoreItem xmlns:ds="http://schemas.openxmlformats.org/officeDocument/2006/customXml" ds:itemID="{8BF87573-83BD-4A4C-8866-CFD888DBD96F}"/>
</file>

<file path=customXml/itemProps3.xml><?xml version="1.0" encoding="utf-8"?>
<ds:datastoreItem xmlns:ds="http://schemas.openxmlformats.org/officeDocument/2006/customXml" ds:itemID="{0A19ECC6-70E7-4E59-A8BC-B6FCCF07E95F}"/>
</file>

<file path=customXml/itemProps4.xml><?xml version="1.0" encoding="utf-8"?>
<ds:datastoreItem xmlns:ds="http://schemas.openxmlformats.org/officeDocument/2006/customXml" ds:itemID="{543FB193-D21E-4231-BA62-BBB38A0DBB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BPCE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subject/>
  <dc:creator>desaintexupery</dc:creator>
  <cp:keywords/>
  <dc:description/>
  <cp:lastModifiedBy>BRIGITTE LE BRESTEC</cp:lastModifiedBy>
  <cp:revision/>
  <dcterms:created xsi:type="dcterms:W3CDTF">2017-11-30T14:42:25Z</dcterms:created>
  <dcterms:modified xsi:type="dcterms:W3CDTF">2020-05-04T07:37:15Z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0x010100E53A110D06A14439AEAC5E168940EA7A005145633AE157BE46B8A909471A34E2ED</vt:lpwstr>
  </property>
  <property fmtid="{D5CDD505-2E9C-101B-9397-08002B2CF9AE}" pid="3" name="CevanopMarkets">
    <vt:lpwstr/>
  </property>
  <property fmtid="{D5CDD505-2E9C-101B-9397-08002B2CF9AE}" pid="4" name="CevanopProductsSubFamilies">
    <vt:lpwstr/>
  </property>
  <property fmtid="{D5CDD505-2E9C-101B-9397-08002B2CF9AE}" pid="5" name="MSIP_Label_797e4f81-4b1c-4a3a-b237-8636707719dc_Enabled">
    <vt:lpwstr>True</vt:lpwstr>
  </property>
  <property fmtid="{D5CDD505-2E9C-101B-9397-08002B2CF9AE}" pid="6" name="MSIP_Label_797e4f81-4b1c-4a3a-b237-8636707719dc_SiteId">
    <vt:lpwstr>d5bb6d35-8a82-4329-b49a-5030bd6497ab</vt:lpwstr>
  </property>
  <property fmtid="{D5CDD505-2E9C-101B-9397-08002B2CF9AE}" pid="7" name="MSIP_Label_797e4f81-4b1c-4a3a-b237-8636707719dc_Owner">
    <vt:lpwstr>chauvetma@cib.net</vt:lpwstr>
  </property>
  <property fmtid="{D5CDD505-2E9C-101B-9397-08002B2CF9AE}" pid="8" name="MSIP_Label_797e4f81-4b1c-4a3a-b237-8636707719dc_SetDate">
    <vt:lpwstr>2019-06-26T13:54:29.7968032Z</vt:lpwstr>
  </property>
  <property fmtid="{D5CDD505-2E9C-101B-9397-08002B2CF9AE}" pid="9" name="MSIP_Label_797e4f81-4b1c-4a3a-b237-8636707719dc_Name">
    <vt:lpwstr>C2 - Internal Natixis</vt:lpwstr>
  </property>
  <property fmtid="{D5CDD505-2E9C-101B-9397-08002B2CF9AE}" pid="10" name="MSIP_Label_797e4f81-4b1c-4a3a-b237-8636707719dc_Application">
    <vt:lpwstr>Microsoft Azure Information Protection</vt:lpwstr>
  </property>
  <property fmtid="{D5CDD505-2E9C-101B-9397-08002B2CF9AE}" pid="11" name="MSIP_Label_797e4f81-4b1c-4a3a-b237-8636707719dc_ActionId">
    <vt:lpwstr>f16ba939-997e-426d-9268-01fd9af832c7</vt:lpwstr>
  </property>
  <property fmtid="{D5CDD505-2E9C-101B-9397-08002B2CF9AE}" pid="12" name="MSIP_Label_797e4f81-4b1c-4a3a-b237-8636707719dc_Extended_MSFT_Method">
    <vt:lpwstr>Automatic</vt:lpwstr>
  </property>
  <property fmtid="{D5CDD505-2E9C-101B-9397-08002B2CF9AE}" pid="13" name="Sensitivity">
    <vt:lpwstr>C2 - Internal Natixis</vt:lpwstr>
  </property>
</Properties>
</file>