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204_S'engager ensemble\Gd Public\Arrêté\"/>
    </mc:Choice>
  </mc:AlternateContent>
  <xr:revisionPtr revIDLastSave="0" documentId="13_ncr:1_{75DE2C9F-62E9-4F0C-B765-0C1412F615DE}" xr6:coauthVersionLast="45" xr6:coauthVersionMax="47" xr10:uidLastSave="{00000000-0000-0000-0000-000000000000}"/>
  <bookViews>
    <workbookView xWindow="-28920" yWindow="-1665" windowWidth="29040" windowHeight="15840" xr2:uid="{00000000-000D-0000-FFFF-FFFF00000000}"/>
  </bookViews>
  <sheets>
    <sheet name="AGENCES" sheetId="1" r:id="rId1"/>
    <sheet name="TERRITOIRES" sheetId="2" r:id="rId2"/>
    <sheet name="REGIONS" sheetId="3" r:id="rId3"/>
  </sheets>
  <definedNames>
    <definedName name="_xlnm._FilterDatabase" localSheetId="0" hidden="1">AGENCES!$A$3:$AS$3</definedName>
    <definedName name="_xlnm._FilterDatabase" localSheetId="2" hidden="1">REGIONS!$B$2:$AR$2</definedName>
    <definedName name="_xlnm._FilterDatabase" localSheetId="1" hidden="1">TERRITOIRES!$A$2:$AR$21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1" i="1" l="1"/>
  <c r="F192" i="1" l="1"/>
</calcChain>
</file>

<file path=xl/sharedStrings.xml><?xml version="1.0" encoding="utf-8"?>
<sst xmlns="http://schemas.openxmlformats.org/spreadsheetml/2006/main" count="907" uniqueCount="303">
  <si>
    <t>REGIONS</t>
  </si>
  <si>
    <t>TERRITOIRES</t>
  </si>
  <si>
    <t>AGENCES</t>
  </si>
  <si>
    <t>ETP du 01/05 au 31/08/22</t>
  </si>
  <si>
    <t>Gains</t>
  </si>
  <si>
    <t>Nb Objectifs atteints (sur 6)</t>
  </si>
  <si>
    <t>Nb EER</t>
  </si>
  <si>
    <t>Réal. / ETP</t>
  </si>
  <si>
    <t>Obj / ETP</t>
  </si>
  <si>
    <t>Taux d'att.</t>
  </si>
  <si>
    <t>VB Forf</t>
  </si>
  <si>
    <t>VB Ep pondérées</t>
  </si>
  <si>
    <t>Chiffre d'Affaires</t>
  </si>
  <si>
    <t>Engag. nets</t>
  </si>
  <si>
    <t>VB Iard Prev Pondérées</t>
  </si>
  <si>
    <t>AUBE HAUTE MARNE</t>
  </si>
  <si>
    <t>CHAUMONT</t>
  </si>
  <si>
    <t>CHAUMONT HOTEL DE VILLE</t>
  </si>
  <si>
    <t>CHAUMONT REPUBLIQUE</t>
  </si>
  <si>
    <t>JOINVILLE</t>
  </si>
  <si>
    <t>LANGRES</t>
  </si>
  <si>
    <t>SAINT DIZIER CENTRE</t>
  </si>
  <si>
    <t>WASSY</t>
  </si>
  <si>
    <t>TROYES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</si>
  <si>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</si>
  <si>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</si>
  <si>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</si>
  <si>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</si>
  <si>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</si>
  <si>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</si>
  <si>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</si>
  <si>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</si>
  <si>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</si>
  <si>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SAINT PARRES AUX TERTRES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</si>
  <si>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</si>
  <si>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</si>
  <si>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</si>
  <si>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</si>
  <si>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</si>
  <si>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</si>
  <si>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</si>
  <si>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</si>
  <si>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</si>
  <si>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</si>
  <si>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</si>
  <si>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</si>
  <si>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</si>
  <si>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</si>
  <si>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</si>
  <si>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SOULTZ SOUS FORETS</t>
  </si>
  <si>
    <t>TRUCHTERSHEIM</t>
  </si>
  <si>
    <t>WISSEMBOURG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</si>
  <si>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</si>
  <si>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</si>
  <si>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</si>
  <si>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</si>
  <si>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</si>
  <si>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</si>
  <si>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</si>
  <si>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</si>
  <si>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</si>
  <si>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</si>
  <si>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</si>
  <si>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</si>
  <si>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</si>
  <si>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</si>
  <si>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</si>
  <si>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</si>
  <si>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</si>
  <si>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</si>
  <si>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MUNDOLSHEIM</t>
  </si>
  <si>
    <t>OBERHAUSBERGEN</t>
  </si>
  <si>
    <t>REICHSTETT</t>
  </si>
  <si>
    <t>SCHILTIGHEIM CENTRE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</si>
  <si>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</si>
  <si>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</si>
  <si>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</si>
  <si>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</si>
  <si>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</si>
  <si>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</si>
  <si>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</si>
  <si>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</si>
  <si>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</si>
  <si>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</si>
  <si>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</si>
  <si>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VOSGES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</si>
  <si>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</si>
  <si>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</si>
  <si>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</si>
  <si>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</si>
  <si>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</si>
  <si>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</si>
  <si>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</si>
  <si>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</si>
  <si>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</si>
  <si>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</si>
  <si>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</si>
  <si>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</si>
  <si>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</si>
  <si>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</si>
  <si>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MULHOUSE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</si>
  <si>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</si>
  <si>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</si>
  <si>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</si>
  <si>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</si>
  <si>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</si>
  <si>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</si>
  <si>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</si>
  <si>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</si>
  <si>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</si>
  <si>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</si>
  <si>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</si>
  <si>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</si>
  <si>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</si>
  <si>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</si>
  <si>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</si>
  <si>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</si>
  <si>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</si>
  <si>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</si>
  <si>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</si>
  <si>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</si>
  <si>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</si>
  <si>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</si>
  <si>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</si>
  <si>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</si>
  <si>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</si>
  <si>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</si>
  <si>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</si>
  <si>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</si>
  <si>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</si>
  <si>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</si>
  <si>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</si>
  <si>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</si>
  <si>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</si>
  <si>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</si>
  <si>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</si>
  <si>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</si>
  <si>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</si>
  <si>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</si>
  <si>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</si>
  <si>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</si>
  <si>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</si>
  <si>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</si>
  <si>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</si>
  <si>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</si>
  <si>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</si>
  <si>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</si>
  <si>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</si>
  <si>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</si>
  <si>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</si>
  <si>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</si>
  <si>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</si>
  <si>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</si>
  <si>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</si>
  <si>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</si>
  <si>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</si>
  <si>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BLAINVILLE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</si>
  <si>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</si>
  <si>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</si>
  <si>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</si>
  <si>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</si>
  <si>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</si>
  <si>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</si>
  <si>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</si>
  <si>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</si>
  <si>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</si>
  <si>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</si>
  <si>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</si>
  <si>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</si>
  <si>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</si>
  <si>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</si>
  <si>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</si>
  <si>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</si>
  <si>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</si>
  <si>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</si>
  <si>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</si>
  <si>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</si>
  <si>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</si>
  <si>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</si>
  <si>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</si>
  <si>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</si>
  <si>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</si>
  <si>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</si>
  <si>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</si>
  <si>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</si>
  <si>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</si>
  <si>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</si>
  <si>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</si>
  <si>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</si>
  <si>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</si>
  <si>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LIGNY EN BARROIS</t>
  </si>
  <si>
    <t>LONGUYON</t>
  </si>
  <si>
    <t>LONGWY BAS</t>
  </si>
  <si>
    <t>LONGWY HAUT</t>
  </si>
  <si>
    <t>REVIGNY SUR ORNAIN</t>
  </si>
  <si>
    <t>STENAY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</si>
  <si>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</si>
  <si>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</si>
  <si>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</si>
  <si>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</si>
  <si>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</si>
  <si>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</si>
  <si>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</si>
  <si>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</si>
  <si>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</si>
  <si>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</si>
  <si>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</si>
  <si>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</si>
  <si>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</si>
  <si>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</si>
  <si>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</si>
  <si>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</si>
  <si>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</si>
  <si>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</si>
  <si>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</si>
  <si>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</si>
  <si>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</si>
  <si>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</si>
  <si>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</si>
  <si>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</si>
  <si>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</si>
  <si>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</si>
  <si>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</si>
  <si>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</si>
  <si>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</si>
  <si>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</si>
  <si>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</si>
  <si>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</si>
  <si>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</si>
  <si>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</si>
  <si>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</si>
  <si>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</si>
  <si>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</si>
  <si>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</si>
  <si>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</si>
  <si>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</si>
  <si>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</si>
  <si>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</si>
  <si>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</si>
  <si>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</si>
  <si>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</si>
  <si>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</si>
  <si>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</si>
  <si>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</si>
  <si>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</si>
  <si>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</si>
  <si>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</si>
  <si>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</si>
  <si>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</si>
  <si>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</si>
  <si>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</si>
  <si>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SIERCK LES BAINS</t>
  </si>
  <si>
    <t>THIONVILLE CENTRALE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</si>
  <si>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</si>
  <si>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</si>
  <si>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</si>
  <si>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</si>
  <si>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</si>
  <si>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</si>
  <si>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</si>
  <si>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</si>
  <si>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</si>
  <si>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</si>
  <si>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</si>
  <si>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</si>
  <si>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</si>
  <si>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</si>
  <si>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</si>
  <si>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</si>
  <si>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</si>
  <si>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</si>
  <si>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</si>
  <si>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</si>
  <si>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</si>
  <si>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</si>
  <si>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</si>
  <si>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</si>
  <si>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</si>
  <si>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</si>
  <si>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</si>
  <si>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</si>
  <si>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TOTAL AGENCES :</t>
  </si>
  <si>
    <t>REGION</t>
  </si>
  <si>
    <t>TERRITOIRE</t>
  </si>
  <si>
    <t>Nb Objectifs atteints</t>
  </si>
  <si>
    <t>TOTAL TERRITOIRES :</t>
  </si>
  <si>
    <t>TOTAL REGIONS :</t>
  </si>
  <si>
    <t>% décote conformité</t>
  </si>
  <si>
    <t>Entrées en Relation du 01/05 au 31/08/22</t>
  </si>
  <si>
    <t>Ventes brutes Forfaits hors Transfo du 01/05 au 31/08/22</t>
  </si>
  <si>
    <t>Ventes brutes Epargne du 01/05 au 31/08/22</t>
  </si>
  <si>
    <t xml:space="preserve">CA Assurance Vie du 01/05  au 31/08/22 </t>
  </si>
  <si>
    <t>Engagements nets Crédit Conso du 01/05 au 31/08/22</t>
  </si>
  <si>
    <t xml:space="preserve">IARD &amp; Prévoyance du 01/05 au 31/08/22  </t>
  </si>
  <si>
    <t xml:space="preserve">Entrées en Relation du 01/05 au 31/08/22  </t>
  </si>
  <si>
    <t xml:space="preserve">Ventes brutes Forfaits hors Transfo du 01/05 au 31/08/22 </t>
  </si>
  <si>
    <t xml:space="preserve">Ventes brutes Epargne du 01/05 au 31/08/22 </t>
  </si>
  <si>
    <t xml:space="preserve">CA Assurance Vie du 01/05 au 31/08/22 </t>
  </si>
  <si>
    <t xml:space="preserve">Engagements nets Crédit Conso du 01/05 au 31/08/22  </t>
  </si>
  <si>
    <t>IARD &amp; Prévoyance du 01/05 au 31/08/22</t>
  </si>
  <si>
    <t xml:space="preserve">Engagements nets Crédit Conso du 01/05 au 31/08/22 </t>
  </si>
  <si>
    <t xml:space="preserve">IARD &amp; Prévoyance du 01/05 au 31/08/22 </t>
  </si>
  <si>
    <t>Gains après DECOTES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</si>
</sst>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;\-#,##0.0"/>
    <numFmt numFmtId="165" formatCode="#,##0&quot; €&quot;;\-#,##0&quot; €&quot;;\ "/>
    <numFmt numFmtId="166" formatCode="#\ ##0;\-#\ ##0"/>
    <numFmt numFmtId="167" formatCode="#,##0.0;\-#,##0.0"/>
    <numFmt numFmtId="168" formatCode="#,##0%;\-#,##0%"/>
    <numFmt numFmtId="169" formatCode="#,##0&quot; €&quot;"/>
    <numFmt numFmtId="170" formatCode="#,##0\ &quot;€&quot;"/>
  </numFmts>
  <fonts count="18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E2CFF5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sz val="9"/>
      <color rgb="FF000000"/>
      <name val="Arial"/>
    </font>
    <font>
      <b/>
      <sz val="9"/>
      <color rgb="FF333333"/>
      <name val="Arial"/>
    </font>
    <font>
      <b/>
      <sz val="9"/>
      <color rgb="FF333333"/>
      <name val="Arial"/>
      <family val="2"/>
    </font>
    <font>
      <b/>
      <sz val="9"/>
      <color rgb="FFE2CFF5"/>
      <name val="Arial"/>
      <family val="2"/>
    </font>
    <font>
      <b/>
      <sz val="9"/>
      <color rgb="FFFFCC99"/>
      <name val="Arial"/>
      <family val="2"/>
    </font>
    <font>
      <b/>
      <sz val="9"/>
      <color rgb="FFCCFFFF"/>
      <name val="Arial"/>
      <family val="2"/>
    </font>
    <font>
      <b/>
      <sz val="9"/>
      <color rgb="FF99CCFF"/>
      <name val="Arial"/>
      <family val="2"/>
    </font>
    <font>
      <b/>
      <sz val="9"/>
      <color rgb="FFFFFFCE"/>
      <name val="Arial"/>
      <family val="2"/>
    </font>
    <font>
      <b/>
      <sz val="9"/>
      <color rgb="FFCEFFCE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92D050"/>
        <bgColor rgb="FFFFFFFF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3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5" fontId="11" fillId="2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8" fontId="9" fillId="5" borderId="1" xfId="0" applyNumberFormat="1" applyFont="1" applyFill="1" applyBorder="1" applyAlignment="1">
      <alignment horizontal="center" vertical="center"/>
    </xf>
    <xf numFmtId="165" fontId="9" fillId="5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9" fontId="1" fillId="4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166" fontId="10" fillId="2" borderId="2" xfId="0" applyNumberFormat="1" applyFont="1" applyFill="1" applyBorder="1" applyAlignment="1">
      <alignment horizontal="center" vertical="center"/>
    </xf>
    <xf numFmtId="167" fontId="10" fillId="2" borderId="2" xfId="0" applyNumberFormat="1" applyFont="1" applyFill="1" applyBorder="1" applyAlignment="1">
      <alignment horizontal="center" vertical="center"/>
    </xf>
    <xf numFmtId="166" fontId="10" fillId="4" borderId="2" xfId="0" applyNumberFormat="1" applyFont="1" applyFill="1" applyBorder="1" applyAlignment="1">
      <alignment horizontal="center" vertical="center"/>
    </xf>
    <xf numFmtId="168" fontId="10" fillId="2" borderId="2" xfId="0" applyNumberFormat="1" applyFont="1" applyFill="1" applyBorder="1" applyAlignment="1">
      <alignment horizontal="center" vertical="center"/>
    </xf>
    <xf numFmtId="169" fontId="10" fillId="2" borderId="2" xfId="0" applyNumberFormat="1" applyFont="1" applyFill="1" applyBorder="1" applyAlignment="1">
      <alignment horizontal="center" vertical="center"/>
    </xf>
    <xf numFmtId="169" fontId="10" fillId="4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11" fillId="0" borderId="1" xfId="0" applyNumberFormat="1" applyFont="1" applyFill="1" applyBorder="1" applyAlignment="1">
      <alignment horizontal="center" vertical="center"/>
    </xf>
    <xf numFmtId="166" fontId="1" fillId="4" borderId="1" xfId="0" applyNumberFormat="1" applyFont="1" applyFill="1" applyBorder="1" applyAlignment="1">
      <alignment horizontal="center" vertical="center"/>
    </xf>
    <xf numFmtId="9" fontId="9" fillId="5" borderId="1" xfId="0" applyNumberFormat="1" applyFont="1" applyFill="1" applyBorder="1" applyAlignment="1">
      <alignment horizontal="center" vertical="center"/>
    </xf>
    <xf numFmtId="10" fontId="10" fillId="2" borderId="2" xfId="0" applyNumberFormat="1" applyFont="1" applyFill="1" applyBorder="1" applyAlignment="1">
      <alignment horizontal="center" vertical="center"/>
    </xf>
    <xf numFmtId="10" fontId="1" fillId="2" borderId="0" xfId="0" applyNumberFormat="1" applyFont="1" applyFill="1" applyAlignment="1">
      <alignment horizontal="left" vertical="center"/>
    </xf>
    <xf numFmtId="10" fontId="0" fillId="0" borderId="0" xfId="0" applyNumberFormat="1" applyAlignment="1">
      <alignment vertical="center"/>
    </xf>
    <xf numFmtId="170" fontId="9" fillId="5" borderId="1" xfId="0" applyNumberFormat="1" applyFont="1" applyFill="1" applyBorder="1" applyAlignment="1">
      <alignment horizontal="center" vertical="center"/>
    </xf>
    <xf numFmtId="37" fontId="1" fillId="2" borderId="1" xfId="0" applyNumberFormat="1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1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48"/>
  <sheetViews>
    <sheetView showGridLines="0"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F3" sqref="A3:XFD3"/>
    </sheetView>
  </sheetViews>
  <sheetFormatPr baseColWidth="10" defaultRowHeight="12.75" x14ac:dyDescent="0.2"/>
  <cols>
    <col min="1" max="1" width="29" style="44" customWidth="1"/>
    <col min="2" max="2" width="27" style="44" customWidth="1"/>
    <col min="3" max="3" width="31.7109375" style="44" customWidth="1"/>
    <col min="4" max="4" width="10.7109375" style="44" customWidth="1"/>
    <col min="5" max="5" width="0.42578125" style="44" customWidth="1"/>
    <col min="6" max="6" width="10.7109375" style="44" customWidth="1"/>
    <col min="7" max="7" width="11.85546875" style="50" customWidth="1"/>
    <col min="8" max="8" width="10.7109375" style="44" customWidth="1"/>
    <col min="9" max="9" width="11.28515625" style="44" customWidth="1"/>
    <col min="10" max="10" width="0.42578125" style="44" customWidth="1"/>
    <col min="11" max="11" width="10.7109375" style="44" customWidth="1"/>
    <col min="12" max="12" width="11.7109375" style="44" customWidth="1"/>
    <col min="13" max="13" width="10.7109375" style="44" customWidth="1"/>
    <col min="14" max="14" width="11.28515625" style="44" customWidth="1"/>
    <col min="15" max="15" width="10.7109375" style="44" customWidth="1"/>
    <col min="16" max="16" width="0.42578125" style="44" customWidth="1"/>
    <col min="17" max="17" width="10.7109375" style="44" customWidth="1"/>
    <col min="18" max="18" width="11.7109375" style="44" customWidth="1"/>
    <col min="19" max="19" width="10.7109375" style="44" customWidth="1"/>
    <col min="20" max="20" width="11.28515625" style="44" customWidth="1"/>
    <col min="21" max="21" width="10.7109375" style="44" customWidth="1"/>
    <col min="22" max="22" width="0.42578125" style="44" customWidth="1"/>
    <col min="23" max="23" width="11.42578125" style="44" customWidth="1"/>
    <col min="24" max="24" width="11.7109375" style="44" customWidth="1"/>
    <col min="25" max="25" width="10.7109375" style="44" customWidth="1"/>
    <col min="26" max="26" width="11.28515625" style="44" customWidth="1"/>
    <col min="27" max="27" width="10.7109375" style="44" customWidth="1"/>
    <col min="28" max="28" width="0.42578125" style="44" customWidth="1"/>
    <col min="29" max="29" width="13.85546875" style="44" customWidth="1"/>
    <col min="30" max="30" width="11.7109375" style="44" customWidth="1"/>
    <col min="31" max="31" width="10.7109375" style="44" customWidth="1"/>
    <col min="32" max="32" width="11.28515625" style="44" customWidth="1"/>
    <col min="33" max="33" width="10.7109375" style="44" customWidth="1"/>
    <col min="34" max="34" width="0.42578125" style="44" customWidth="1"/>
    <col min="35" max="35" width="13.85546875" style="44" customWidth="1"/>
    <col min="36" max="36" width="11.7109375" style="44" customWidth="1"/>
    <col min="37" max="37" width="10.7109375" style="44" customWidth="1"/>
    <col min="38" max="38" width="11.28515625" style="44" customWidth="1"/>
    <col min="39" max="39" width="10.7109375" style="44" customWidth="1"/>
    <col min="40" max="40" width="0.42578125" style="44" customWidth="1"/>
    <col min="41" max="42" width="11.7109375" style="44" customWidth="1"/>
    <col min="43" max="43" width="10.7109375" style="44" customWidth="1"/>
    <col min="44" max="44" width="11.28515625" style="44" customWidth="1"/>
    <col min="45" max="45" width="10.7109375" style="44" customWidth="1"/>
    <col min="46" max="46" width="4.7109375" style="44" customWidth="1"/>
    <col min="47" max="16384" width="11.42578125" style="44"/>
  </cols>
  <sheetData>
    <row r="1" spans="1:45" s="18" customFormat="1" ht="11.1" customHeight="1" x14ac:dyDescent="0.2">
      <c r="A1" s="58" t="s">
        <v>0</v>
      </c>
      <c r="B1" s="58" t="s">
        <v>1</v>
      </c>
      <c r="C1" s="58" t="s">
        <v>2</v>
      </c>
      <c r="D1" s="59" t="s">
        <v>3</v>
      </c>
      <c r="E1" s="55"/>
      <c r="F1" s="58" t="s">
        <v>4</v>
      </c>
      <c r="G1" s="58"/>
      <c r="H1" s="58"/>
      <c r="I1" s="58"/>
      <c r="J1" s="55"/>
      <c r="K1" s="60" t="s">
        <v>288</v>
      </c>
      <c r="L1" s="61"/>
      <c r="M1" s="61"/>
      <c r="N1" s="61"/>
      <c r="O1" s="61"/>
      <c r="P1" s="55"/>
      <c r="Q1" s="62" t="s">
        <v>289</v>
      </c>
      <c r="R1" s="63"/>
      <c r="S1" s="63"/>
      <c r="T1" s="63"/>
      <c r="U1" s="63"/>
      <c r="V1" s="55"/>
      <c r="W1" s="64" t="s">
        <v>290</v>
      </c>
      <c r="X1" s="65"/>
      <c r="Y1" s="65"/>
      <c r="Z1" s="65"/>
      <c r="AA1" s="65"/>
      <c r="AB1" s="55"/>
      <c r="AC1" s="66" t="s">
        <v>291</v>
      </c>
      <c r="AD1" s="67"/>
      <c r="AE1" s="67"/>
      <c r="AF1" s="67"/>
      <c r="AG1" s="67"/>
      <c r="AH1" s="55"/>
      <c r="AI1" s="53" t="s">
        <v>292</v>
      </c>
      <c r="AJ1" s="54"/>
      <c r="AK1" s="54"/>
      <c r="AL1" s="54"/>
      <c r="AM1" s="54"/>
      <c r="AN1" s="55"/>
      <c r="AO1" s="56" t="s">
        <v>293</v>
      </c>
      <c r="AP1" s="57"/>
      <c r="AQ1" s="57"/>
      <c r="AR1" s="57"/>
      <c r="AS1" s="57"/>
    </row>
    <row r="2" spans="1:45" s="18" customFormat="1" ht="22.35" customHeight="1" x14ac:dyDescent="0.2">
      <c r="A2" s="58"/>
      <c r="B2" s="58"/>
      <c r="C2" s="58"/>
      <c r="D2" s="59"/>
      <c r="E2" s="55"/>
      <c r="F2" s="58"/>
      <c r="G2" s="58"/>
      <c r="H2" s="58"/>
      <c r="I2" s="58"/>
      <c r="J2" s="55"/>
      <c r="K2" s="61"/>
      <c r="L2" s="61"/>
      <c r="M2" s="61"/>
      <c r="N2" s="61"/>
      <c r="O2" s="61"/>
      <c r="P2" s="55"/>
      <c r="Q2" s="63"/>
      <c r="R2" s="63"/>
      <c r="S2" s="63"/>
      <c r="T2" s="63"/>
      <c r="U2" s="63"/>
      <c r="V2" s="55"/>
      <c r="W2" s="65"/>
      <c r="X2" s="65"/>
      <c r="Y2" s="65"/>
      <c r="Z2" s="65"/>
      <c r="AA2" s="65"/>
      <c r="AB2" s="55"/>
      <c r="AC2" s="67"/>
      <c r="AD2" s="67"/>
      <c r="AE2" s="67"/>
      <c r="AF2" s="67"/>
      <c r="AG2" s="67"/>
      <c r="AH2" s="55"/>
      <c r="AI2" s="54"/>
      <c r="AJ2" s="54"/>
      <c r="AK2" s="54"/>
      <c r="AL2" s="54"/>
      <c r="AM2" s="54"/>
      <c r="AN2" s="55"/>
      <c r="AO2" s="57"/>
      <c r="AP2" s="57"/>
      <c r="AQ2" s="57"/>
      <c r="AR2" s="57"/>
      <c r="AS2" s="57"/>
    </row>
    <row r="3" spans="1:45" s="18" customFormat="1" ht="55.9" customHeight="1" x14ac:dyDescent="0.2">
      <c r="A3" s="58"/>
      <c r="B3" s="58"/>
      <c r="C3" s="58"/>
      <c r="D3" s="59"/>
      <c r="E3" s="55"/>
      <c r="F3" s="11" t="s">
        <v>302</v>
      </c>
      <c r="G3" s="12" t="s">
        <v>287</v>
      </c>
      <c r="H3" s="2" t="s">
        <v>4</v>
      </c>
      <c r="I3" s="8" t="s">
        <v>5</v>
      </c>
      <c r="J3" s="55"/>
      <c r="K3" s="9" t="s">
        <v>6</v>
      </c>
      <c r="L3" s="9" t="s">
        <v>7</v>
      </c>
      <c r="M3" s="9" t="s">
        <v>8</v>
      </c>
      <c r="N3" s="9" t="s">
        <v>9</v>
      </c>
      <c r="O3" s="9" t="s">
        <v>4</v>
      </c>
      <c r="P3" s="55"/>
      <c r="Q3" s="10" t="s">
        <v>10</v>
      </c>
      <c r="R3" s="10" t="s">
        <v>7</v>
      </c>
      <c r="S3" s="10" t="s">
        <v>8</v>
      </c>
      <c r="T3" s="10" t="s">
        <v>9</v>
      </c>
      <c r="U3" s="10" t="s">
        <v>4</v>
      </c>
      <c r="V3" s="55"/>
      <c r="W3" s="14" t="s">
        <v>11</v>
      </c>
      <c r="X3" s="3" t="s">
        <v>7</v>
      </c>
      <c r="Y3" s="3" t="s">
        <v>8</v>
      </c>
      <c r="Z3" s="3" t="s">
        <v>9</v>
      </c>
      <c r="AA3" s="3" t="s">
        <v>4</v>
      </c>
      <c r="AB3" s="55"/>
      <c r="AC3" s="15" t="s">
        <v>12</v>
      </c>
      <c r="AD3" s="5" t="s">
        <v>7</v>
      </c>
      <c r="AE3" s="5" t="s">
        <v>8</v>
      </c>
      <c r="AF3" s="5" t="s">
        <v>9</v>
      </c>
      <c r="AG3" s="5" t="s">
        <v>4</v>
      </c>
      <c r="AH3" s="55"/>
      <c r="AI3" s="6" t="s">
        <v>13</v>
      </c>
      <c r="AJ3" s="6" t="s">
        <v>7</v>
      </c>
      <c r="AK3" s="6" t="s">
        <v>8</v>
      </c>
      <c r="AL3" s="6" t="s">
        <v>9</v>
      </c>
      <c r="AM3" s="6" t="s">
        <v>4</v>
      </c>
      <c r="AN3" s="55"/>
      <c r="AO3" s="17" t="s">
        <v>14</v>
      </c>
      <c r="AP3" s="7" t="s">
        <v>7</v>
      </c>
      <c r="AQ3" s="7" t="s">
        <v>8</v>
      </c>
      <c r="AR3" s="7" t="s">
        <v>9</v>
      </c>
      <c r="AS3" s="7" t="s">
        <v>4</v>
      </c>
    </row>
    <row r="4" spans="1:45" s="18" customFormat="1" ht="19.7" customHeight="1" x14ac:dyDescent="0.2">
      <c r="A4" s="19" t="s">
        <v>15</v>
      </c>
      <c r="B4" s="19" t="s">
        <v>16</v>
      </c>
      <c r="C4" s="19" t="s">
        <v>17</v>
      </c>
      <c r="D4" s="20">
        <v>10.45</v>
      </c>
      <c r="E4" s="4"/>
      <c r="F4" s="45">
        <v>136.05000000000001</v>
      </c>
      <c r="G4" s="23">
        <v>9.2999999999999999E-2</v>
      </c>
      <c r="H4" s="24">
        <v>150</v>
      </c>
      <c r="I4" s="25">
        <v>3</v>
      </c>
      <c r="J4" s="4"/>
      <c r="K4" s="25">
        <v>89</v>
      </c>
      <c r="L4" s="26">
        <v>8.5167464114832505</v>
      </c>
      <c r="M4" s="46">
        <v>11</v>
      </c>
      <c r="N4" s="32">
        <v>0.77</v>
      </c>
      <c r="O4" s="24">
        <v>0</v>
      </c>
      <c r="P4" s="4"/>
      <c r="Q4" s="25">
        <v>163</v>
      </c>
      <c r="R4" s="26">
        <v>15.598086124401901</v>
      </c>
      <c r="S4" s="46">
        <v>13</v>
      </c>
      <c r="T4" s="28">
        <v>1.2</v>
      </c>
      <c r="U4" s="29">
        <v>50</v>
      </c>
      <c r="V4" s="4"/>
      <c r="W4" s="25">
        <v>502</v>
      </c>
      <c r="X4" s="26">
        <v>48.038277511961702</v>
      </c>
      <c r="Y4" s="46">
        <v>47</v>
      </c>
      <c r="Z4" s="28">
        <v>1.02</v>
      </c>
      <c r="AA4" s="29">
        <v>50</v>
      </c>
      <c r="AB4" s="4"/>
      <c r="AC4" s="30">
        <v>2068310.71</v>
      </c>
      <c r="AD4" s="30">
        <v>197924.46985645901</v>
      </c>
      <c r="AE4" s="31">
        <v>237332</v>
      </c>
      <c r="AF4" s="32">
        <v>0.83</v>
      </c>
      <c r="AG4" s="24">
        <v>0</v>
      </c>
      <c r="AH4" s="4"/>
      <c r="AI4" s="30">
        <v>2588115.9700000002</v>
      </c>
      <c r="AJ4" s="30">
        <v>247666.6</v>
      </c>
      <c r="AK4" s="31">
        <v>212000</v>
      </c>
      <c r="AL4" s="28">
        <v>1.17</v>
      </c>
      <c r="AM4" s="29">
        <v>50</v>
      </c>
      <c r="AN4" s="4"/>
      <c r="AO4" s="26">
        <v>236.4</v>
      </c>
      <c r="AP4" s="26">
        <v>22.622009569378001</v>
      </c>
      <c r="AQ4" s="46">
        <v>24</v>
      </c>
      <c r="AR4" s="32">
        <v>0.94</v>
      </c>
      <c r="AS4" s="24">
        <v>0</v>
      </c>
    </row>
    <row r="5" spans="1:45" s="18" customFormat="1" ht="19.7" customHeight="1" x14ac:dyDescent="0.2">
      <c r="A5" s="19" t="s">
        <v>15</v>
      </c>
      <c r="B5" s="19" t="s">
        <v>16</v>
      </c>
      <c r="C5" s="19" t="s">
        <v>18</v>
      </c>
      <c r="D5" s="20">
        <v>2.88</v>
      </c>
      <c r="E5" s="4"/>
      <c r="F5" s="45">
        <v>272.10000000000002</v>
      </c>
      <c r="G5" s="23">
        <v>9.2999999999999999E-2</v>
      </c>
      <c r="H5" s="24">
        <v>300</v>
      </c>
      <c r="I5" s="25">
        <v>6</v>
      </c>
      <c r="J5" s="4"/>
      <c r="K5" s="25">
        <v>38</v>
      </c>
      <c r="L5" s="26">
        <v>13.1944444444444</v>
      </c>
      <c r="M5" s="46">
        <v>11</v>
      </c>
      <c r="N5" s="28">
        <v>1.2</v>
      </c>
      <c r="O5" s="29">
        <v>50</v>
      </c>
      <c r="P5" s="4"/>
      <c r="Q5" s="25">
        <v>58</v>
      </c>
      <c r="R5" s="26">
        <v>20.1388888888889</v>
      </c>
      <c r="S5" s="46">
        <v>13</v>
      </c>
      <c r="T5" s="28">
        <v>1.55</v>
      </c>
      <c r="U5" s="29">
        <v>50</v>
      </c>
      <c r="V5" s="4"/>
      <c r="W5" s="25">
        <v>178</v>
      </c>
      <c r="X5" s="26">
        <v>61.8055555555555</v>
      </c>
      <c r="Y5" s="46">
        <v>47</v>
      </c>
      <c r="Z5" s="28">
        <v>1.32</v>
      </c>
      <c r="AA5" s="29">
        <v>50</v>
      </c>
      <c r="AB5" s="4"/>
      <c r="AC5" s="30">
        <v>877353.05</v>
      </c>
      <c r="AD5" s="30">
        <v>304636.47569444397</v>
      </c>
      <c r="AE5" s="31">
        <v>247041</v>
      </c>
      <c r="AF5" s="28">
        <v>1.23</v>
      </c>
      <c r="AG5" s="29">
        <v>50</v>
      </c>
      <c r="AH5" s="4"/>
      <c r="AI5" s="30">
        <v>1016747.43</v>
      </c>
      <c r="AJ5" s="30">
        <v>353037.30208333302</v>
      </c>
      <c r="AK5" s="31">
        <v>212000</v>
      </c>
      <c r="AL5" s="28">
        <v>1.67</v>
      </c>
      <c r="AM5" s="29">
        <v>50</v>
      </c>
      <c r="AN5" s="4"/>
      <c r="AO5" s="26">
        <v>76.8</v>
      </c>
      <c r="AP5" s="26">
        <v>26.6666666666667</v>
      </c>
      <c r="AQ5" s="46">
        <v>24</v>
      </c>
      <c r="AR5" s="28">
        <v>1.1100000000000001</v>
      </c>
      <c r="AS5" s="29">
        <v>50</v>
      </c>
    </row>
    <row r="6" spans="1:45" s="18" customFormat="1" ht="19.7" customHeight="1" x14ac:dyDescent="0.2">
      <c r="A6" s="19" t="s">
        <v>15</v>
      </c>
      <c r="B6" s="19" t="s">
        <v>16</v>
      </c>
      <c r="C6" s="19" t="s">
        <v>19</v>
      </c>
      <c r="D6" s="20">
        <v>1.88</v>
      </c>
      <c r="E6" s="4"/>
      <c r="F6" s="45">
        <v>272.10000000000002</v>
      </c>
      <c r="G6" s="23">
        <v>9.2999999999999999E-2</v>
      </c>
      <c r="H6" s="24">
        <v>300</v>
      </c>
      <c r="I6" s="25">
        <v>6</v>
      </c>
      <c r="J6" s="4"/>
      <c r="K6" s="25">
        <v>23</v>
      </c>
      <c r="L6" s="26">
        <v>12.2340425531915</v>
      </c>
      <c r="M6" s="46">
        <v>11</v>
      </c>
      <c r="N6" s="28">
        <v>1.1100000000000001</v>
      </c>
      <c r="O6" s="29">
        <v>50</v>
      </c>
      <c r="P6" s="4"/>
      <c r="Q6" s="25">
        <v>31</v>
      </c>
      <c r="R6" s="26">
        <v>16.489361702127599</v>
      </c>
      <c r="S6" s="46">
        <v>13</v>
      </c>
      <c r="T6" s="28">
        <v>1.27</v>
      </c>
      <c r="U6" s="29">
        <v>50</v>
      </c>
      <c r="V6" s="4"/>
      <c r="W6" s="25">
        <v>122</v>
      </c>
      <c r="X6" s="26">
        <v>64.893617021276597</v>
      </c>
      <c r="Y6" s="46">
        <v>47</v>
      </c>
      <c r="Z6" s="28">
        <v>1.38</v>
      </c>
      <c r="AA6" s="29">
        <v>50</v>
      </c>
      <c r="AB6" s="4"/>
      <c r="AC6" s="30">
        <v>461063.61</v>
      </c>
      <c r="AD6" s="30">
        <v>245246.60106382999</v>
      </c>
      <c r="AE6" s="31">
        <v>233750</v>
      </c>
      <c r="AF6" s="28">
        <v>1.05</v>
      </c>
      <c r="AG6" s="29">
        <v>50</v>
      </c>
      <c r="AH6" s="4"/>
      <c r="AI6" s="30">
        <v>421997.15</v>
      </c>
      <c r="AJ6" s="30">
        <v>224466.56914893599</v>
      </c>
      <c r="AK6" s="31">
        <v>212000</v>
      </c>
      <c r="AL6" s="28">
        <v>1.06</v>
      </c>
      <c r="AM6" s="29">
        <v>50</v>
      </c>
      <c r="AN6" s="4"/>
      <c r="AO6" s="26">
        <v>52.8</v>
      </c>
      <c r="AP6" s="26">
        <v>28.085106382978701</v>
      </c>
      <c r="AQ6" s="46">
        <v>24</v>
      </c>
      <c r="AR6" s="28">
        <v>1.17</v>
      </c>
      <c r="AS6" s="29">
        <v>50</v>
      </c>
    </row>
    <row r="7" spans="1:45" s="18" customFormat="1" ht="19.7" customHeight="1" x14ac:dyDescent="0.2">
      <c r="A7" s="19" t="s">
        <v>15</v>
      </c>
      <c r="B7" s="19" t="s">
        <v>16</v>
      </c>
      <c r="C7" s="19" t="s">
        <v>20</v>
      </c>
      <c r="D7" s="20">
        <v>8.1999999999999993</v>
      </c>
      <c r="E7" s="4"/>
      <c r="F7" s="45">
        <v>272.10000000000002</v>
      </c>
      <c r="G7" s="23">
        <v>9.2999999999999999E-2</v>
      </c>
      <c r="H7" s="24">
        <v>300</v>
      </c>
      <c r="I7" s="25">
        <v>6</v>
      </c>
      <c r="J7" s="4"/>
      <c r="K7" s="25">
        <v>93</v>
      </c>
      <c r="L7" s="26">
        <v>11.3414634146341</v>
      </c>
      <c r="M7" s="46">
        <v>11</v>
      </c>
      <c r="N7" s="28">
        <v>1.03</v>
      </c>
      <c r="O7" s="29">
        <v>50</v>
      </c>
      <c r="P7" s="4"/>
      <c r="Q7" s="25">
        <v>127</v>
      </c>
      <c r="R7" s="26">
        <v>15.4878048780488</v>
      </c>
      <c r="S7" s="46">
        <v>13</v>
      </c>
      <c r="T7" s="28">
        <v>1.19</v>
      </c>
      <c r="U7" s="29">
        <v>50</v>
      </c>
      <c r="V7" s="4"/>
      <c r="W7" s="25">
        <v>544</v>
      </c>
      <c r="X7" s="26">
        <v>66.341463414634106</v>
      </c>
      <c r="Y7" s="46">
        <v>47</v>
      </c>
      <c r="Z7" s="28">
        <v>1.41</v>
      </c>
      <c r="AA7" s="29">
        <v>50</v>
      </c>
      <c r="AB7" s="4"/>
      <c r="AC7" s="30">
        <v>2392864</v>
      </c>
      <c r="AD7" s="30">
        <v>291812.68292682897</v>
      </c>
      <c r="AE7" s="31">
        <v>256149</v>
      </c>
      <c r="AF7" s="28">
        <v>1.1399999999999999</v>
      </c>
      <c r="AG7" s="29">
        <v>50</v>
      </c>
      <c r="AH7" s="4"/>
      <c r="AI7" s="30">
        <v>2357307.61</v>
      </c>
      <c r="AJ7" s="30">
        <v>287476.53780487803</v>
      </c>
      <c r="AK7" s="31">
        <v>212000</v>
      </c>
      <c r="AL7" s="28">
        <v>1.36</v>
      </c>
      <c r="AM7" s="29">
        <v>50</v>
      </c>
      <c r="AN7" s="4"/>
      <c r="AO7" s="26">
        <v>248.8</v>
      </c>
      <c r="AP7" s="26">
        <v>30.341463414634099</v>
      </c>
      <c r="AQ7" s="46">
        <v>24</v>
      </c>
      <c r="AR7" s="28">
        <v>1.26</v>
      </c>
      <c r="AS7" s="29">
        <v>50</v>
      </c>
    </row>
    <row r="8" spans="1:45" s="18" customFormat="1" ht="19.7" customHeight="1" x14ac:dyDescent="0.2">
      <c r="A8" s="19" t="s">
        <v>15</v>
      </c>
      <c r="B8" s="19" t="s">
        <v>16</v>
      </c>
      <c r="C8" s="19" t="s">
        <v>21</v>
      </c>
      <c r="D8" s="20">
        <v>8.8699999999999992</v>
      </c>
      <c r="E8" s="4"/>
      <c r="F8" s="45">
        <v>272.10000000000002</v>
      </c>
      <c r="G8" s="23">
        <v>9.2999999999999999E-2</v>
      </c>
      <c r="H8" s="24">
        <v>300</v>
      </c>
      <c r="I8" s="25">
        <v>6</v>
      </c>
      <c r="J8" s="4"/>
      <c r="K8" s="25">
        <v>112</v>
      </c>
      <c r="L8" s="26">
        <v>12.6268320180383</v>
      </c>
      <c r="M8" s="46">
        <v>11</v>
      </c>
      <c r="N8" s="28">
        <v>1.1499999999999999</v>
      </c>
      <c r="O8" s="29">
        <v>50</v>
      </c>
      <c r="P8" s="4"/>
      <c r="Q8" s="25">
        <v>162</v>
      </c>
      <c r="R8" s="26">
        <v>18.263810597519701</v>
      </c>
      <c r="S8" s="46">
        <v>13</v>
      </c>
      <c r="T8" s="28">
        <v>1.4</v>
      </c>
      <c r="U8" s="29">
        <v>50</v>
      </c>
      <c r="V8" s="4"/>
      <c r="W8" s="25">
        <v>506</v>
      </c>
      <c r="X8" s="26">
        <v>57.046223224351699</v>
      </c>
      <c r="Y8" s="46">
        <v>47</v>
      </c>
      <c r="Z8" s="28">
        <v>1.21</v>
      </c>
      <c r="AA8" s="29">
        <v>50</v>
      </c>
      <c r="AB8" s="4"/>
      <c r="AC8" s="30">
        <v>2369618.96</v>
      </c>
      <c r="AD8" s="30">
        <v>267149.82638106</v>
      </c>
      <c r="AE8" s="31">
        <v>245227</v>
      </c>
      <c r="AF8" s="28">
        <v>1.0900000000000001</v>
      </c>
      <c r="AG8" s="29">
        <v>50</v>
      </c>
      <c r="AH8" s="4"/>
      <c r="AI8" s="30">
        <v>2079966.71</v>
      </c>
      <c r="AJ8" s="30">
        <v>234494.555806088</v>
      </c>
      <c r="AK8" s="31">
        <v>212000</v>
      </c>
      <c r="AL8" s="28">
        <v>1.1100000000000001</v>
      </c>
      <c r="AM8" s="29">
        <v>50</v>
      </c>
      <c r="AN8" s="4"/>
      <c r="AO8" s="26">
        <v>226.3</v>
      </c>
      <c r="AP8" s="26">
        <v>25.512965050732799</v>
      </c>
      <c r="AQ8" s="46">
        <v>24</v>
      </c>
      <c r="AR8" s="28">
        <v>1.06</v>
      </c>
      <c r="AS8" s="29">
        <v>50</v>
      </c>
    </row>
    <row r="9" spans="1:45" s="18" customFormat="1" ht="19.7" customHeight="1" x14ac:dyDescent="0.2">
      <c r="A9" s="19" t="s">
        <v>15</v>
      </c>
      <c r="B9" s="19" t="s">
        <v>16</v>
      </c>
      <c r="C9" s="19" t="s">
        <v>22</v>
      </c>
      <c r="D9" s="20">
        <v>1.88</v>
      </c>
      <c r="E9" s="4"/>
      <c r="F9" s="45">
        <v>272.10000000000002</v>
      </c>
      <c r="G9" s="23">
        <v>9.2999999999999999E-2</v>
      </c>
      <c r="H9" s="24">
        <v>300</v>
      </c>
      <c r="I9" s="25">
        <v>6</v>
      </c>
      <c r="J9" s="4"/>
      <c r="K9" s="25">
        <v>21</v>
      </c>
      <c r="L9" s="26">
        <v>11.1702127659574</v>
      </c>
      <c r="M9" s="46">
        <v>11</v>
      </c>
      <c r="N9" s="28">
        <v>1.02</v>
      </c>
      <c r="O9" s="29">
        <v>50</v>
      </c>
      <c r="P9" s="4"/>
      <c r="Q9" s="25">
        <v>29</v>
      </c>
      <c r="R9" s="26">
        <v>15.4255319148936</v>
      </c>
      <c r="S9" s="46">
        <v>13</v>
      </c>
      <c r="T9" s="28">
        <v>1.19</v>
      </c>
      <c r="U9" s="29">
        <v>50</v>
      </c>
      <c r="V9" s="4"/>
      <c r="W9" s="25">
        <v>107</v>
      </c>
      <c r="X9" s="26">
        <v>56.914893617021299</v>
      </c>
      <c r="Y9" s="46">
        <v>47</v>
      </c>
      <c r="Z9" s="28">
        <v>1.21</v>
      </c>
      <c r="AA9" s="29">
        <v>50</v>
      </c>
      <c r="AB9" s="4"/>
      <c r="AC9" s="30">
        <v>481603.78</v>
      </c>
      <c r="AD9" s="30">
        <v>256172.223404255</v>
      </c>
      <c r="AE9" s="31">
        <v>238900</v>
      </c>
      <c r="AF9" s="28">
        <v>1.07</v>
      </c>
      <c r="AG9" s="29">
        <v>50</v>
      </c>
      <c r="AH9" s="4"/>
      <c r="AI9" s="30">
        <v>440831.92</v>
      </c>
      <c r="AJ9" s="30">
        <v>234485.06382978699</v>
      </c>
      <c r="AK9" s="31">
        <v>212000</v>
      </c>
      <c r="AL9" s="28">
        <v>1.1100000000000001</v>
      </c>
      <c r="AM9" s="29">
        <v>50</v>
      </c>
      <c r="AN9" s="4"/>
      <c r="AO9" s="26">
        <v>49</v>
      </c>
      <c r="AP9" s="26">
        <v>26.063829787233999</v>
      </c>
      <c r="AQ9" s="46">
        <v>24</v>
      </c>
      <c r="AR9" s="28">
        <v>1.0900000000000001</v>
      </c>
      <c r="AS9" s="29">
        <v>50</v>
      </c>
    </row>
    <row r="10" spans="1:45" s="18" customFormat="1" ht="19.7" customHeight="1" x14ac:dyDescent="0.2">
      <c r="A10" s="19" t="s">
        <v>15</v>
      </c>
      <c r="B10" s="19" t="s">
        <v>23</v>
      </c>
      <c r="C10" s="19" t="s">
        <v>24</v>
      </c>
      <c r="D10" s="20">
        <v>3.85</v>
      </c>
      <c r="E10" s="4"/>
      <c r="F10" s="45">
        <v>90.7</v>
      </c>
      <c r="G10" s="23">
        <v>9.2999999999999999E-2</v>
      </c>
      <c r="H10" s="24">
        <v>100</v>
      </c>
      <c r="I10" s="25">
        <v>2</v>
      </c>
      <c r="J10" s="4"/>
      <c r="K10" s="25">
        <v>27</v>
      </c>
      <c r="L10" s="26">
        <v>7.0129870129870104</v>
      </c>
      <c r="M10" s="46">
        <v>11</v>
      </c>
      <c r="N10" s="32">
        <v>0.64</v>
      </c>
      <c r="O10" s="24">
        <v>0</v>
      </c>
      <c r="P10" s="4"/>
      <c r="Q10" s="25">
        <v>63</v>
      </c>
      <c r="R10" s="26">
        <v>16.363636363636399</v>
      </c>
      <c r="S10" s="46">
        <v>13</v>
      </c>
      <c r="T10" s="28">
        <v>1.26</v>
      </c>
      <c r="U10" s="29">
        <v>50</v>
      </c>
      <c r="V10" s="4"/>
      <c r="W10" s="25">
        <v>193</v>
      </c>
      <c r="X10" s="26">
        <v>50.129870129870099</v>
      </c>
      <c r="Y10" s="46">
        <v>47</v>
      </c>
      <c r="Z10" s="28">
        <v>1.07</v>
      </c>
      <c r="AA10" s="29">
        <v>50</v>
      </c>
      <c r="AB10" s="4"/>
      <c r="AC10" s="30">
        <v>929854.05</v>
      </c>
      <c r="AD10" s="30">
        <v>241520.532467532</v>
      </c>
      <c r="AE10" s="31">
        <v>261848</v>
      </c>
      <c r="AF10" s="32">
        <v>0.92</v>
      </c>
      <c r="AG10" s="24">
        <v>0</v>
      </c>
      <c r="AH10" s="4"/>
      <c r="AI10" s="30">
        <v>704361.61</v>
      </c>
      <c r="AJ10" s="30">
        <v>182951.06753246801</v>
      </c>
      <c r="AK10" s="31">
        <v>212000</v>
      </c>
      <c r="AL10" s="32">
        <v>0.86</v>
      </c>
      <c r="AM10" s="24">
        <v>0</v>
      </c>
      <c r="AN10" s="4"/>
      <c r="AO10" s="26">
        <v>58.2</v>
      </c>
      <c r="AP10" s="26">
        <v>15.1168831168831</v>
      </c>
      <c r="AQ10" s="46">
        <v>24</v>
      </c>
      <c r="AR10" s="32">
        <v>0.63</v>
      </c>
      <c r="AS10" s="24">
        <v>0</v>
      </c>
    </row>
    <row r="11" spans="1:45" s="18" customFormat="1" ht="19.7" customHeight="1" x14ac:dyDescent="0.2">
      <c r="A11" s="19" t="s">
        <v>15</v>
      </c>
      <c r="B11" s="19" t="s">
        <v>23</v>
      </c>
      <c r="C11" s="19" t="s">
        <v>25</v>
      </c>
      <c r="D11" s="20">
        <v>5.67</v>
      </c>
      <c r="E11" s="4"/>
      <c r="F11" s="45">
        <v>136.05000000000001</v>
      </c>
      <c r="G11" s="23">
        <v>9.2999999999999999E-2</v>
      </c>
      <c r="H11" s="24">
        <v>150</v>
      </c>
      <c r="I11" s="25">
        <v>3</v>
      </c>
      <c r="J11" s="4"/>
      <c r="K11" s="25">
        <v>58</v>
      </c>
      <c r="L11" s="26">
        <v>10.229276895943601</v>
      </c>
      <c r="M11" s="46">
        <v>11</v>
      </c>
      <c r="N11" s="32">
        <v>0.93</v>
      </c>
      <c r="O11" s="24">
        <v>0</v>
      </c>
      <c r="P11" s="4"/>
      <c r="Q11" s="25">
        <v>88</v>
      </c>
      <c r="R11" s="26">
        <v>15.520282186948799</v>
      </c>
      <c r="S11" s="46">
        <v>13</v>
      </c>
      <c r="T11" s="28">
        <v>1.19</v>
      </c>
      <c r="U11" s="29">
        <v>50</v>
      </c>
      <c r="V11" s="4"/>
      <c r="W11" s="25">
        <v>274</v>
      </c>
      <c r="X11" s="26">
        <v>48.324514991181701</v>
      </c>
      <c r="Y11" s="46">
        <v>47</v>
      </c>
      <c r="Z11" s="28">
        <v>1.03</v>
      </c>
      <c r="AA11" s="29">
        <v>50</v>
      </c>
      <c r="AB11" s="4"/>
      <c r="AC11" s="30">
        <v>907820.91</v>
      </c>
      <c r="AD11" s="30">
        <v>160109.50793650799</v>
      </c>
      <c r="AE11" s="31">
        <v>249674</v>
      </c>
      <c r="AF11" s="32">
        <v>0.64</v>
      </c>
      <c r="AG11" s="24">
        <v>0</v>
      </c>
      <c r="AH11" s="4"/>
      <c r="AI11" s="30">
        <v>1303781.24</v>
      </c>
      <c r="AJ11" s="30">
        <v>229943.781305115</v>
      </c>
      <c r="AK11" s="31">
        <v>212000</v>
      </c>
      <c r="AL11" s="28">
        <v>1.08</v>
      </c>
      <c r="AM11" s="29">
        <v>50</v>
      </c>
      <c r="AN11" s="4"/>
      <c r="AO11" s="26">
        <v>87.2</v>
      </c>
      <c r="AP11" s="26">
        <v>15.379188712522</v>
      </c>
      <c r="AQ11" s="46">
        <v>24</v>
      </c>
      <c r="AR11" s="32">
        <v>0.64</v>
      </c>
      <c r="AS11" s="24">
        <v>0</v>
      </c>
    </row>
    <row r="12" spans="1:45" s="18" customFormat="1" ht="19.7" customHeight="1" x14ac:dyDescent="0.2">
      <c r="A12" s="19" t="s">
        <v>15</v>
      </c>
      <c r="B12" s="19" t="s">
        <v>23</v>
      </c>
      <c r="C12" s="19" t="s">
        <v>26</v>
      </c>
      <c r="D12" s="20">
        <v>2.6</v>
      </c>
      <c r="E12" s="4"/>
      <c r="F12" s="45">
        <v>226.75</v>
      </c>
      <c r="G12" s="23">
        <v>9.2999999999999999E-2</v>
      </c>
      <c r="H12" s="24">
        <v>250</v>
      </c>
      <c r="I12" s="25">
        <v>5</v>
      </c>
      <c r="J12" s="4"/>
      <c r="K12" s="25">
        <v>21</v>
      </c>
      <c r="L12" s="26">
        <v>8.0769230769230802</v>
      </c>
      <c r="M12" s="46">
        <v>11</v>
      </c>
      <c r="N12" s="32">
        <v>0.73</v>
      </c>
      <c r="O12" s="24">
        <v>0</v>
      </c>
      <c r="P12" s="4"/>
      <c r="Q12" s="25">
        <v>38</v>
      </c>
      <c r="R12" s="26">
        <v>14.615384615384601</v>
      </c>
      <c r="S12" s="46">
        <v>13</v>
      </c>
      <c r="T12" s="28">
        <v>1.1200000000000001</v>
      </c>
      <c r="U12" s="29">
        <v>50</v>
      </c>
      <c r="V12" s="4"/>
      <c r="W12" s="25">
        <v>138</v>
      </c>
      <c r="X12" s="26">
        <v>53.076923076923102</v>
      </c>
      <c r="Y12" s="46">
        <v>47</v>
      </c>
      <c r="Z12" s="28">
        <v>1.1299999999999999</v>
      </c>
      <c r="AA12" s="29">
        <v>50</v>
      </c>
      <c r="AB12" s="4"/>
      <c r="AC12" s="30">
        <v>699278.26</v>
      </c>
      <c r="AD12" s="30">
        <v>268953.17692307697</v>
      </c>
      <c r="AE12" s="31">
        <v>269304</v>
      </c>
      <c r="AF12" s="28">
        <v>1</v>
      </c>
      <c r="AG12" s="29">
        <v>50</v>
      </c>
      <c r="AH12" s="4"/>
      <c r="AI12" s="30">
        <v>821815.48</v>
      </c>
      <c r="AJ12" s="30">
        <v>316082.87692307698</v>
      </c>
      <c r="AK12" s="31">
        <v>212000</v>
      </c>
      <c r="AL12" s="28">
        <v>1.49</v>
      </c>
      <c r="AM12" s="29">
        <v>50</v>
      </c>
      <c r="AN12" s="4"/>
      <c r="AO12" s="26">
        <v>67.5</v>
      </c>
      <c r="AP12" s="26">
        <v>25.961538461538499</v>
      </c>
      <c r="AQ12" s="46">
        <v>24</v>
      </c>
      <c r="AR12" s="28">
        <v>1.08</v>
      </c>
      <c r="AS12" s="29">
        <v>50</v>
      </c>
    </row>
    <row r="13" spans="1:45" s="18" customFormat="1" ht="19.7" customHeight="1" x14ac:dyDescent="0.2">
      <c r="A13" s="19" t="s">
        <v>15</v>
      </c>
      <c r="B13" s="19" t="s">
        <v>23</v>
      </c>
      <c r="C13" s="19" t="s">
        <v>27</v>
      </c>
      <c r="D13" s="20">
        <v>5.09</v>
      </c>
      <c r="E13" s="4"/>
      <c r="F13" s="45">
        <v>181.4</v>
      </c>
      <c r="G13" s="23">
        <v>9.2999999999999999E-2</v>
      </c>
      <c r="H13" s="24">
        <v>200</v>
      </c>
      <c r="I13" s="25">
        <v>4</v>
      </c>
      <c r="J13" s="4"/>
      <c r="K13" s="25">
        <v>62</v>
      </c>
      <c r="L13" s="26">
        <v>12.180746561886</v>
      </c>
      <c r="M13" s="46">
        <v>11</v>
      </c>
      <c r="N13" s="28">
        <v>1.1100000000000001</v>
      </c>
      <c r="O13" s="29">
        <v>50</v>
      </c>
      <c r="P13" s="4"/>
      <c r="Q13" s="25">
        <v>115</v>
      </c>
      <c r="R13" s="26">
        <v>22.593320235756401</v>
      </c>
      <c r="S13" s="46">
        <v>13</v>
      </c>
      <c r="T13" s="28">
        <v>1.74</v>
      </c>
      <c r="U13" s="29">
        <v>50</v>
      </c>
      <c r="V13" s="4"/>
      <c r="W13" s="25">
        <v>307</v>
      </c>
      <c r="X13" s="26">
        <v>60.314341846758303</v>
      </c>
      <c r="Y13" s="46">
        <v>47</v>
      </c>
      <c r="Z13" s="28">
        <v>1.28</v>
      </c>
      <c r="AA13" s="29">
        <v>50</v>
      </c>
      <c r="AB13" s="4"/>
      <c r="AC13" s="30">
        <v>590938.68000000005</v>
      </c>
      <c r="AD13" s="30">
        <v>116097.972495088</v>
      </c>
      <c r="AE13" s="31">
        <v>233750</v>
      </c>
      <c r="AF13" s="32">
        <v>0.5</v>
      </c>
      <c r="AG13" s="24">
        <v>0</v>
      </c>
      <c r="AH13" s="4"/>
      <c r="AI13" s="30">
        <v>962903.69</v>
      </c>
      <c r="AJ13" s="30">
        <v>189175.577603143</v>
      </c>
      <c r="AK13" s="31">
        <v>212000</v>
      </c>
      <c r="AL13" s="32">
        <v>0.89</v>
      </c>
      <c r="AM13" s="24">
        <v>0</v>
      </c>
      <c r="AN13" s="4"/>
      <c r="AO13" s="26">
        <v>142.5</v>
      </c>
      <c r="AP13" s="26">
        <v>27.996070726915502</v>
      </c>
      <c r="AQ13" s="46">
        <v>24</v>
      </c>
      <c r="AR13" s="28">
        <v>1.17</v>
      </c>
      <c r="AS13" s="29">
        <v>50</v>
      </c>
    </row>
    <row r="14" spans="1:45" s="18" customFormat="1" ht="19.7" customHeight="1" x14ac:dyDescent="0.2">
      <c r="A14" s="19" t="s">
        <v>15</v>
      </c>
      <c r="B14" s="19" t="s">
        <v>23</v>
      </c>
      <c r="C14" s="19" t="s">
        <v>28</v>
      </c>
      <c r="D14" s="20">
        <v>3.72</v>
      </c>
      <c r="E14" s="4"/>
      <c r="F14" s="45">
        <v>136.05000000000001</v>
      </c>
      <c r="G14" s="23">
        <v>9.2999999999999999E-2</v>
      </c>
      <c r="H14" s="24">
        <v>150</v>
      </c>
      <c r="I14" s="25">
        <v>3</v>
      </c>
      <c r="J14" s="4"/>
      <c r="K14" s="25">
        <v>33</v>
      </c>
      <c r="L14" s="26">
        <v>8.8709677419354804</v>
      </c>
      <c r="M14" s="46">
        <v>11</v>
      </c>
      <c r="N14" s="32">
        <v>0.81</v>
      </c>
      <c r="O14" s="24">
        <v>0</v>
      </c>
      <c r="P14" s="4"/>
      <c r="Q14" s="25">
        <v>51</v>
      </c>
      <c r="R14" s="26">
        <v>13.709677419354801</v>
      </c>
      <c r="S14" s="46">
        <v>13</v>
      </c>
      <c r="T14" s="28">
        <v>1.05</v>
      </c>
      <c r="U14" s="29">
        <v>50</v>
      </c>
      <c r="V14" s="4"/>
      <c r="W14" s="25">
        <v>191</v>
      </c>
      <c r="X14" s="26">
        <v>51.344086021505397</v>
      </c>
      <c r="Y14" s="46">
        <v>47</v>
      </c>
      <c r="Z14" s="28">
        <v>1.0900000000000001</v>
      </c>
      <c r="AA14" s="29">
        <v>50</v>
      </c>
      <c r="AB14" s="4"/>
      <c r="AC14" s="30">
        <v>705603.3</v>
      </c>
      <c r="AD14" s="30">
        <v>189678.306451613</v>
      </c>
      <c r="AE14" s="31">
        <v>271646</v>
      </c>
      <c r="AF14" s="32">
        <v>0.7</v>
      </c>
      <c r="AG14" s="24">
        <v>0</v>
      </c>
      <c r="AH14" s="4"/>
      <c r="AI14" s="30">
        <v>969644.42</v>
      </c>
      <c r="AJ14" s="30">
        <v>260657.102150538</v>
      </c>
      <c r="AK14" s="31">
        <v>212000</v>
      </c>
      <c r="AL14" s="28">
        <v>1.23</v>
      </c>
      <c r="AM14" s="29">
        <v>50</v>
      </c>
      <c r="AN14" s="4"/>
      <c r="AO14" s="26">
        <v>49.4</v>
      </c>
      <c r="AP14" s="26">
        <v>13.2795698924731</v>
      </c>
      <c r="AQ14" s="46">
        <v>24</v>
      </c>
      <c r="AR14" s="32">
        <v>0.55000000000000004</v>
      </c>
      <c r="AS14" s="24">
        <v>0</v>
      </c>
    </row>
    <row r="15" spans="1:45" s="18" customFormat="1" ht="19.7" customHeight="1" x14ac:dyDescent="0.2">
      <c r="A15" s="19" t="s">
        <v>15</v>
      </c>
      <c r="B15" s="19" t="s">
        <v>23</v>
      </c>
      <c r="C15" s="19" t="s">
        <v>29</v>
      </c>
      <c r="D15" s="20">
        <v>4.7</v>
      </c>
      <c r="E15" s="4"/>
      <c r="F15" s="45">
        <v>136.05000000000001</v>
      </c>
      <c r="G15" s="23">
        <v>9.2999999999999999E-2</v>
      </c>
      <c r="H15" s="24">
        <v>150</v>
      </c>
      <c r="I15" s="25">
        <v>3</v>
      </c>
      <c r="J15" s="4"/>
      <c r="K15" s="25">
        <v>46</v>
      </c>
      <c r="L15" s="26">
        <v>9.7872340425531892</v>
      </c>
      <c r="M15" s="46">
        <v>11</v>
      </c>
      <c r="N15" s="32">
        <v>0.89</v>
      </c>
      <c r="O15" s="24">
        <v>0</v>
      </c>
      <c r="P15" s="4"/>
      <c r="Q15" s="25">
        <v>73</v>
      </c>
      <c r="R15" s="26">
        <v>15.531914893617</v>
      </c>
      <c r="S15" s="46">
        <v>13</v>
      </c>
      <c r="T15" s="28">
        <v>1.19</v>
      </c>
      <c r="U15" s="29">
        <v>50</v>
      </c>
      <c r="V15" s="4"/>
      <c r="W15" s="25">
        <v>244</v>
      </c>
      <c r="X15" s="26">
        <v>51.914893617021299</v>
      </c>
      <c r="Y15" s="46">
        <v>47</v>
      </c>
      <c r="Z15" s="28">
        <v>1.1000000000000001</v>
      </c>
      <c r="AA15" s="29">
        <v>50</v>
      </c>
      <c r="AB15" s="4"/>
      <c r="AC15" s="30">
        <v>1515678.21</v>
      </c>
      <c r="AD15" s="30">
        <v>322484.72553191503</v>
      </c>
      <c r="AE15" s="31">
        <v>248717</v>
      </c>
      <c r="AF15" s="28">
        <v>1.3</v>
      </c>
      <c r="AG15" s="29">
        <v>50</v>
      </c>
      <c r="AH15" s="4"/>
      <c r="AI15" s="30">
        <v>782207.11</v>
      </c>
      <c r="AJ15" s="30">
        <v>166427.04468085099</v>
      </c>
      <c r="AK15" s="31">
        <v>212000</v>
      </c>
      <c r="AL15" s="32">
        <v>0.79</v>
      </c>
      <c r="AM15" s="24">
        <v>0</v>
      </c>
      <c r="AN15" s="4"/>
      <c r="AO15" s="26">
        <v>76.8</v>
      </c>
      <c r="AP15" s="26">
        <v>16.340425531914899</v>
      </c>
      <c r="AQ15" s="46">
        <v>24</v>
      </c>
      <c r="AR15" s="32">
        <v>0.68</v>
      </c>
      <c r="AS15" s="24">
        <v>0</v>
      </c>
    </row>
    <row r="16" spans="1:45" s="18" customFormat="1" ht="19.7" customHeight="1" x14ac:dyDescent="0.2">
      <c r="A16" s="19" t="s">
        <v>15</v>
      </c>
      <c r="B16" s="19" t="s">
        <v>23</v>
      </c>
      <c r="C16" s="19" t="s">
        <v>30</v>
      </c>
      <c r="D16" s="20">
        <v>2.34</v>
      </c>
      <c r="E16" s="4"/>
      <c r="F16" s="45">
        <v>272.10000000000002</v>
      </c>
      <c r="G16" s="23">
        <v>9.2999999999999999E-2</v>
      </c>
      <c r="H16" s="24">
        <v>300</v>
      </c>
      <c r="I16" s="25">
        <v>6</v>
      </c>
      <c r="J16" s="4"/>
      <c r="K16" s="25">
        <v>45</v>
      </c>
      <c r="L16" s="26">
        <v>19.230769230769202</v>
      </c>
      <c r="M16" s="46">
        <v>11</v>
      </c>
      <c r="N16" s="28">
        <v>1.75</v>
      </c>
      <c r="O16" s="29">
        <v>50</v>
      </c>
      <c r="P16" s="4"/>
      <c r="Q16" s="25">
        <v>56</v>
      </c>
      <c r="R16" s="26">
        <v>23.9316239316239</v>
      </c>
      <c r="S16" s="46">
        <v>13</v>
      </c>
      <c r="T16" s="28">
        <v>1.84</v>
      </c>
      <c r="U16" s="29">
        <v>50</v>
      </c>
      <c r="V16" s="4"/>
      <c r="W16" s="25">
        <v>203</v>
      </c>
      <c r="X16" s="26">
        <v>86.752136752136806</v>
      </c>
      <c r="Y16" s="46">
        <v>47</v>
      </c>
      <c r="Z16" s="28">
        <v>1.85</v>
      </c>
      <c r="AA16" s="29">
        <v>50</v>
      </c>
      <c r="AB16" s="4"/>
      <c r="AC16" s="30">
        <v>798185.44</v>
      </c>
      <c r="AD16" s="30">
        <v>341104.88888888899</v>
      </c>
      <c r="AE16" s="31">
        <v>293081</v>
      </c>
      <c r="AF16" s="28">
        <v>1.1599999999999999</v>
      </c>
      <c r="AG16" s="29">
        <v>50</v>
      </c>
      <c r="AH16" s="4"/>
      <c r="AI16" s="30">
        <v>951267.09</v>
      </c>
      <c r="AJ16" s="30">
        <v>406524.39743589697</v>
      </c>
      <c r="AK16" s="31">
        <v>212000</v>
      </c>
      <c r="AL16" s="28">
        <v>1.92</v>
      </c>
      <c r="AM16" s="29">
        <v>50</v>
      </c>
      <c r="AN16" s="4"/>
      <c r="AO16" s="26">
        <v>87.9</v>
      </c>
      <c r="AP16" s="26">
        <v>37.564102564102598</v>
      </c>
      <c r="AQ16" s="46">
        <v>24</v>
      </c>
      <c r="AR16" s="28">
        <v>1.57</v>
      </c>
      <c r="AS16" s="29">
        <v>50</v>
      </c>
    </row>
    <row r="17" spans="1:45" s="18" customFormat="1" ht="19.7" customHeight="1" x14ac:dyDescent="0.2">
      <c r="A17" s="19" t="s">
        <v>15</v>
      </c>
      <c r="B17" s="19" t="s">
        <v>23</v>
      </c>
      <c r="C17" s="19" t="s">
        <v>31</v>
      </c>
      <c r="D17" s="20">
        <v>3.84</v>
      </c>
      <c r="E17" s="4"/>
      <c r="F17" s="45">
        <v>136.05000000000001</v>
      </c>
      <c r="G17" s="23">
        <v>9.2999999999999999E-2</v>
      </c>
      <c r="H17" s="24">
        <v>150</v>
      </c>
      <c r="I17" s="25">
        <v>3</v>
      </c>
      <c r="J17" s="4"/>
      <c r="K17" s="25">
        <v>35</v>
      </c>
      <c r="L17" s="26">
        <v>9.1145833333333304</v>
      </c>
      <c r="M17" s="46">
        <v>11</v>
      </c>
      <c r="N17" s="32">
        <v>0.83</v>
      </c>
      <c r="O17" s="24">
        <v>0</v>
      </c>
      <c r="P17" s="4"/>
      <c r="Q17" s="25">
        <v>75</v>
      </c>
      <c r="R17" s="26">
        <v>19.53125</v>
      </c>
      <c r="S17" s="46">
        <v>13</v>
      </c>
      <c r="T17" s="28">
        <v>1.5</v>
      </c>
      <c r="U17" s="29">
        <v>50</v>
      </c>
      <c r="V17" s="4"/>
      <c r="W17" s="25">
        <v>212</v>
      </c>
      <c r="X17" s="26">
        <v>55.2083333333333</v>
      </c>
      <c r="Y17" s="46">
        <v>47</v>
      </c>
      <c r="Z17" s="28">
        <v>1.17</v>
      </c>
      <c r="AA17" s="29">
        <v>50</v>
      </c>
      <c r="AB17" s="4"/>
      <c r="AC17" s="30">
        <v>1201853.3999999999</v>
      </c>
      <c r="AD17" s="30">
        <v>312982.65625</v>
      </c>
      <c r="AE17" s="31">
        <v>293290</v>
      </c>
      <c r="AF17" s="28">
        <v>1.07</v>
      </c>
      <c r="AG17" s="29">
        <v>50</v>
      </c>
      <c r="AH17" s="4"/>
      <c r="AI17" s="30">
        <v>767245.38</v>
      </c>
      <c r="AJ17" s="30">
        <v>199803.484375</v>
      </c>
      <c r="AK17" s="31">
        <v>212000</v>
      </c>
      <c r="AL17" s="32">
        <v>0.94</v>
      </c>
      <c r="AM17" s="24">
        <v>0</v>
      </c>
      <c r="AN17" s="4"/>
      <c r="AO17" s="26">
        <v>59.6</v>
      </c>
      <c r="AP17" s="26">
        <v>15.5208333333333</v>
      </c>
      <c r="AQ17" s="46">
        <v>24</v>
      </c>
      <c r="AR17" s="32">
        <v>0.65</v>
      </c>
      <c r="AS17" s="24">
        <v>0</v>
      </c>
    </row>
    <row r="18" spans="1:45" s="18" customFormat="1" ht="19.7" customHeight="1" x14ac:dyDescent="0.2">
      <c r="A18" s="19" t="s">
        <v>15</v>
      </c>
      <c r="B18" s="19" t="s">
        <v>23</v>
      </c>
      <c r="C18" s="19" t="s">
        <v>32</v>
      </c>
      <c r="D18" s="20">
        <v>5.16</v>
      </c>
      <c r="E18" s="4"/>
      <c r="F18" s="45">
        <v>136.05000000000001</v>
      </c>
      <c r="G18" s="23">
        <v>9.2999999999999999E-2</v>
      </c>
      <c r="H18" s="24">
        <v>150</v>
      </c>
      <c r="I18" s="25">
        <v>3</v>
      </c>
      <c r="J18" s="4"/>
      <c r="K18" s="25">
        <v>46</v>
      </c>
      <c r="L18" s="26">
        <v>8.9147286821705407</v>
      </c>
      <c r="M18" s="46">
        <v>11</v>
      </c>
      <c r="N18" s="32">
        <v>0.81</v>
      </c>
      <c r="O18" s="24">
        <v>0</v>
      </c>
      <c r="P18" s="4"/>
      <c r="Q18" s="25">
        <v>85</v>
      </c>
      <c r="R18" s="26">
        <v>16.472868217054302</v>
      </c>
      <c r="S18" s="46">
        <v>13</v>
      </c>
      <c r="T18" s="28">
        <v>1.27</v>
      </c>
      <c r="U18" s="29">
        <v>50</v>
      </c>
      <c r="V18" s="4"/>
      <c r="W18" s="25">
        <v>258</v>
      </c>
      <c r="X18" s="26">
        <v>50</v>
      </c>
      <c r="Y18" s="46">
        <v>47</v>
      </c>
      <c r="Z18" s="28">
        <v>1.06</v>
      </c>
      <c r="AA18" s="29">
        <v>50</v>
      </c>
      <c r="AB18" s="4"/>
      <c r="AC18" s="30">
        <v>1283350.81</v>
      </c>
      <c r="AD18" s="30">
        <v>248711.397286822</v>
      </c>
      <c r="AE18" s="31">
        <v>285660</v>
      </c>
      <c r="AF18" s="32">
        <v>0.87</v>
      </c>
      <c r="AG18" s="24">
        <v>0</v>
      </c>
      <c r="AH18" s="4"/>
      <c r="AI18" s="30">
        <v>1305089.43</v>
      </c>
      <c r="AJ18" s="30">
        <v>252924.30813953499</v>
      </c>
      <c r="AK18" s="31">
        <v>212000</v>
      </c>
      <c r="AL18" s="28">
        <v>1.19</v>
      </c>
      <c r="AM18" s="29">
        <v>50</v>
      </c>
      <c r="AN18" s="4"/>
      <c r="AO18" s="26">
        <v>67.8</v>
      </c>
      <c r="AP18" s="26">
        <v>13.1395348837209</v>
      </c>
      <c r="AQ18" s="46">
        <v>24</v>
      </c>
      <c r="AR18" s="32">
        <v>0.55000000000000004</v>
      </c>
      <c r="AS18" s="24">
        <v>0</v>
      </c>
    </row>
    <row r="19" spans="1:45" s="18" customFormat="1" ht="19.7" customHeight="1" x14ac:dyDescent="0.2">
      <c r="A19" s="19" t="s">
        <v>15</v>
      </c>
      <c r="B19" s="19" t="s">
        <v>23</v>
      </c>
      <c r="C19" s="19" t="s">
        <v>33</v>
      </c>
      <c r="D19" s="20">
        <v>2.72</v>
      </c>
      <c r="E19" s="4"/>
      <c r="F19" s="45">
        <v>136.05000000000001</v>
      </c>
      <c r="G19" s="23">
        <v>9.2999999999999999E-2</v>
      </c>
      <c r="H19" s="24">
        <v>150</v>
      </c>
      <c r="I19" s="25">
        <v>3</v>
      </c>
      <c r="J19" s="4"/>
      <c r="K19" s="25">
        <v>27</v>
      </c>
      <c r="L19" s="26">
        <v>9.9264705882352899</v>
      </c>
      <c r="M19" s="46">
        <v>11</v>
      </c>
      <c r="N19" s="32">
        <v>0.9</v>
      </c>
      <c r="O19" s="24">
        <v>0</v>
      </c>
      <c r="P19" s="4"/>
      <c r="Q19" s="25">
        <v>60</v>
      </c>
      <c r="R19" s="26">
        <v>22.0588235294118</v>
      </c>
      <c r="S19" s="46">
        <v>13</v>
      </c>
      <c r="T19" s="28">
        <v>1.7</v>
      </c>
      <c r="U19" s="29">
        <v>50</v>
      </c>
      <c r="V19" s="4"/>
      <c r="W19" s="25">
        <v>247</v>
      </c>
      <c r="X19" s="26">
        <v>90.808823529411697</v>
      </c>
      <c r="Y19" s="46">
        <v>47</v>
      </c>
      <c r="Z19" s="28">
        <v>1.93</v>
      </c>
      <c r="AA19" s="29">
        <v>50</v>
      </c>
      <c r="AB19" s="4"/>
      <c r="AC19" s="30">
        <v>737411.58</v>
      </c>
      <c r="AD19" s="30">
        <v>271107.19852941198</v>
      </c>
      <c r="AE19" s="31">
        <v>238790</v>
      </c>
      <c r="AF19" s="28">
        <v>1.1399999999999999</v>
      </c>
      <c r="AG19" s="29">
        <v>50</v>
      </c>
      <c r="AH19" s="4"/>
      <c r="AI19" s="30">
        <v>339139.37</v>
      </c>
      <c r="AJ19" s="30">
        <v>124683.591911765</v>
      </c>
      <c r="AK19" s="31">
        <v>212000</v>
      </c>
      <c r="AL19" s="32">
        <v>0.59</v>
      </c>
      <c r="AM19" s="24">
        <v>0</v>
      </c>
      <c r="AN19" s="4"/>
      <c r="AO19" s="26">
        <v>61.7</v>
      </c>
      <c r="AP19" s="26">
        <v>22.6838235294118</v>
      </c>
      <c r="AQ19" s="46">
        <v>24</v>
      </c>
      <c r="AR19" s="32">
        <v>0.95</v>
      </c>
      <c r="AS19" s="24">
        <v>0</v>
      </c>
    </row>
    <row r="20" spans="1:45" s="18" customFormat="1" ht="19.7" customHeight="1" x14ac:dyDescent="0.2">
      <c r="A20" s="19" t="s">
        <v>15</v>
      </c>
      <c r="B20" s="19" t="s">
        <v>23</v>
      </c>
      <c r="C20" s="19" t="s">
        <v>34</v>
      </c>
      <c r="D20" s="20">
        <v>8.7799999999999994</v>
      </c>
      <c r="E20" s="4"/>
      <c r="F20" s="45">
        <v>226.75</v>
      </c>
      <c r="G20" s="23">
        <v>9.2999999999999999E-2</v>
      </c>
      <c r="H20" s="24">
        <v>250</v>
      </c>
      <c r="I20" s="25">
        <v>5</v>
      </c>
      <c r="J20" s="4"/>
      <c r="K20" s="25">
        <v>112</v>
      </c>
      <c r="L20" s="26">
        <v>12.756264236902</v>
      </c>
      <c r="M20" s="46">
        <v>11</v>
      </c>
      <c r="N20" s="28">
        <v>1.1599999999999999</v>
      </c>
      <c r="O20" s="29">
        <v>50</v>
      </c>
      <c r="P20" s="4"/>
      <c r="Q20" s="25">
        <v>199</v>
      </c>
      <c r="R20" s="26">
        <v>22.665148063781299</v>
      </c>
      <c r="S20" s="46">
        <v>13</v>
      </c>
      <c r="T20" s="28">
        <v>1.74</v>
      </c>
      <c r="U20" s="29">
        <v>50</v>
      </c>
      <c r="V20" s="4"/>
      <c r="W20" s="25">
        <v>446</v>
      </c>
      <c r="X20" s="26">
        <v>50.797266514806402</v>
      </c>
      <c r="Y20" s="46">
        <v>47</v>
      </c>
      <c r="Z20" s="28">
        <v>1.08</v>
      </c>
      <c r="AA20" s="29">
        <v>50</v>
      </c>
      <c r="AB20" s="4"/>
      <c r="AC20" s="30">
        <v>3152561.36</v>
      </c>
      <c r="AD20" s="30">
        <v>359061.65831435099</v>
      </c>
      <c r="AE20" s="31">
        <v>302815</v>
      </c>
      <c r="AF20" s="28">
        <v>1.19</v>
      </c>
      <c r="AG20" s="29">
        <v>50</v>
      </c>
      <c r="AH20" s="4"/>
      <c r="AI20" s="30">
        <v>2003764.15</v>
      </c>
      <c r="AJ20" s="30">
        <v>228219.15148063799</v>
      </c>
      <c r="AK20" s="31">
        <v>212000</v>
      </c>
      <c r="AL20" s="28">
        <v>1.08</v>
      </c>
      <c r="AM20" s="29">
        <v>50</v>
      </c>
      <c r="AN20" s="4"/>
      <c r="AO20" s="26">
        <v>179.8</v>
      </c>
      <c r="AP20" s="26">
        <v>20.4783599088838</v>
      </c>
      <c r="AQ20" s="46">
        <v>24</v>
      </c>
      <c r="AR20" s="32">
        <v>0.85</v>
      </c>
      <c r="AS20" s="24">
        <v>0</v>
      </c>
    </row>
    <row r="21" spans="1:45" s="18" customFormat="1" ht="19.7" customHeight="1" x14ac:dyDescent="0.2">
      <c r="A21" s="19" t="s">
        <v>15</v>
      </c>
      <c r="B21" s="19" t="s">
        <v>23</v>
      </c>
      <c r="C21" s="19" t="s">
        <v>35</v>
      </c>
      <c r="D21" s="20">
        <v>5.64</v>
      </c>
      <c r="E21" s="4"/>
      <c r="F21" s="45">
        <v>90.7</v>
      </c>
      <c r="G21" s="23">
        <v>9.2999999999999999E-2</v>
      </c>
      <c r="H21" s="24">
        <v>100</v>
      </c>
      <c r="I21" s="25">
        <v>2</v>
      </c>
      <c r="J21" s="4"/>
      <c r="K21" s="25">
        <v>46</v>
      </c>
      <c r="L21" s="26">
        <v>8.1560283687943294</v>
      </c>
      <c r="M21" s="46">
        <v>11</v>
      </c>
      <c r="N21" s="32">
        <v>0.74</v>
      </c>
      <c r="O21" s="24">
        <v>0</v>
      </c>
      <c r="P21" s="4"/>
      <c r="Q21" s="25">
        <v>77</v>
      </c>
      <c r="R21" s="26">
        <v>13.6524822695035</v>
      </c>
      <c r="S21" s="46">
        <v>13</v>
      </c>
      <c r="T21" s="28">
        <v>1.05</v>
      </c>
      <c r="U21" s="29">
        <v>50</v>
      </c>
      <c r="V21" s="4"/>
      <c r="W21" s="25">
        <v>222</v>
      </c>
      <c r="X21" s="26">
        <v>39.361702127659598</v>
      </c>
      <c r="Y21" s="46">
        <v>47</v>
      </c>
      <c r="Z21" s="32">
        <v>0.84</v>
      </c>
      <c r="AA21" s="24">
        <v>0</v>
      </c>
      <c r="AB21" s="4"/>
      <c r="AC21" s="30">
        <v>833926.72</v>
      </c>
      <c r="AD21" s="30">
        <v>147859.34751773</v>
      </c>
      <c r="AE21" s="31">
        <v>272751</v>
      </c>
      <c r="AF21" s="32">
        <v>0.54</v>
      </c>
      <c r="AG21" s="24">
        <v>0</v>
      </c>
      <c r="AH21" s="4"/>
      <c r="AI21" s="30">
        <v>1209547.44</v>
      </c>
      <c r="AJ21" s="30">
        <v>214458.765957447</v>
      </c>
      <c r="AK21" s="31">
        <v>212000</v>
      </c>
      <c r="AL21" s="28">
        <v>1.01</v>
      </c>
      <c r="AM21" s="29">
        <v>50</v>
      </c>
      <c r="AN21" s="4"/>
      <c r="AO21" s="26">
        <v>111.8</v>
      </c>
      <c r="AP21" s="26">
        <v>19.822695035460999</v>
      </c>
      <c r="AQ21" s="46">
        <v>24</v>
      </c>
      <c r="AR21" s="32">
        <v>0.83</v>
      </c>
      <c r="AS21" s="24">
        <v>0</v>
      </c>
    </row>
    <row r="22" spans="1:45" s="18" customFormat="1" ht="19.7" customHeight="1" x14ac:dyDescent="0.2">
      <c r="A22" s="19" t="s">
        <v>36</v>
      </c>
      <c r="B22" s="19" t="s">
        <v>37</v>
      </c>
      <c r="C22" s="19" t="s">
        <v>38</v>
      </c>
      <c r="D22" s="20">
        <v>7.1</v>
      </c>
      <c r="E22" s="4"/>
      <c r="F22" s="45">
        <v>180.6</v>
      </c>
      <c r="G22" s="23">
        <v>9.7000000000000003E-2</v>
      </c>
      <c r="H22" s="24">
        <v>200</v>
      </c>
      <c r="I22" s="25">
        <v>4</v>
      </c>
      <c r="J22" s="4"/>
      <c r="K22" s="25">
        <v>38</v>
      </c>
      <c r="L22" s="26">
        <v>5.3521126760563398</v>
      </c>
      <c r="M22" s="46">
        <v>11</v>
      </c>
      <c r="N22" s="32">
        <v>0.49</v>
      </c>
      <c r="O22" s="24">
        <v>0</v>
      </c>
      <c r="P22" s="4"/>
      <c r="Q22" s="25">
        <v>125</v>
      </c>
      <c r="R22" s="26">
        <v>17.6056338028169</v>
      </c>
      <c r="S22" s="46">
        <v>13</v>
      </c>
      <c r="T22" s="28">
        <v>1.35</v>
      </c>
      <c r="U22" s="29">
        <v>50</v>
      </c>
      <c r="V22" s="4"/>
      <c r="W22" s="25">
        <v>374</v>
      </c>
      <c r="X22" s="26">
        <v>52.676056338028197</v>
      </c>
      <c r="Y22" s="46">
        <v>47</v>
      </c>
      <c r="Z22" s="28">
        <v>1.1200000000000001</v>
      </c>
      <c r="AA22" s="29">
        <v>50</v>
      </c>
      <c r="AB22" s="4"/>
      <c r="AC22" s="30">
        <v>1404962.68</v>
      </c>
      <c r="AD22" s="30">
        <v>197882.06760563399</v>
      </c>
      <c r="AE22" s="31">
        <v>285012</v>
      </c>
      <c r="AF22" s="32">
        <v>0.69</v>
      </c>
      <c r="AG22" s="24">
        <v>0</v>
      </c>
      <c r="AH22" s="4"/>
      <c r="AI22" s="30">
        <v>2024179.76</v>
      </c>
      <c r="AJ22" s="30">
        <v>285095.74084506999</v>
      </c>
      <c r="AK22" s="31">
        <v>212000</v>
      </c>
      <c r="AL22" s="28">
        <v>1.34</v>
      </c>
      <c r="AM22" s="29">
        <v>50</v>
      </c>
      <c r="AN22" s="4"/>
      <c r="AO22" s="26">
        <v>179.3</v>
      </c>
      <c r="AP22" s="26">
        <v>25.253521126760599</v>
      </c>
      <c r="AQ22" s="46">
        <v>24</v>
      </c>
      <c r="AR22" s="28">
        <v>1.05</v>
      </c>
      <c r="AS22" s="29">
        <v>50</v>
      </c>
    </row>
    <row r="23" spans="1:45" s="18" customFormat="1" ht="19.7" customHeight="1" x14ac:dyDescent="0.2">
      <c r="A23" s="19" t="s">
        <v>36</v>
      </c>
      <c r="B23" s="19" t="s">
        <v>37</v>
      </c>
      <c r="C23" s="19" t="s">
        <v>39</v>
      </c>
      <c r="D23" s="20">
        <v>2.14</v>
      </c>
      <c r="E23" s="4"/>
      <c r="F23" s="45">
        <v>180.6</v>
      </c>
      <c r="G23" s="23">
        <v>9.7000000000000003E-2</v>
      </c>
      <c r="H23" s="24">
        <v>200</v>
      </c>
      <c r="I23" s="25">
        <v>4</v>
      </c>
      <c r="J23" s="4"/>
      <c r="K23" s="25">
        <v>17</v>
      </c>
      <c r="L23" s="26">
        <v>7.94392523364486</v>
      </c>
      <c r="M23" s="46">
        <v>11</v>
      </c>
      <c r="N23" s="32">
        <v>0.72</v>
      </c>
      <c r="O23" s="24">
        <v>0</v>
      </c>
      <c r="P23" s="4"/>
      <c r="Q23" s="25">
        <v>28</v>
      </c>
      <c r="R23" s="26">
        <v>13.0841121495327</v>
      </c>
      <c r="S23" s="46">
        <v>13</v>
      </c>
      <c r="T23" s="28">
        <v>1.01</v>
      </c>
      <c r="U23" s="29">
        <v>50</v>
      </c>
      <c r="V23" s="4"/>
      <c r="W23" s="25">
        <v>107</v>
      </c>
      <c r="X23" s="26">
        <v>50</v>
      </c>
      <c r="Y23" s="46">
        <v>47</v>
      </c>
      <c r="Z23" s="28">
        <v>1.06</v>
      </c>
      <c r="AA23" s="29">
        <v>50</v>
      </c>
      <c r="AB23" s="4"/>
      <c r="AC23" s="30">
        <v>478148.76</v>
      </c>
      <c r="AD23" s="30">
        <v>223434</v>
      </c>
      <c r="AE23" s="31">
        <v>289274</v>
      </c>
      <c r="AF23" s="32">
        <v>0.77</v>
      </c>
      <c r="AG23" s="24">
        <v>0</v>
      </c>
      <c r="AH23" s="4"/>
      <c r="AI23" s="30">
        <v>553258.59</v>
      </c>
      <c r="AJ23" s="30">
        <v>258532.05140186899</v>
      </c>
      <c r="AK23" s="31">
        <v>212000</v>
      </c>
      <c r="AL23" s="28">
        <v>1.22</v>
      </c>
      <c r="AM23" s="29">
        <v>50</v>
      </c>
      <c r="AN23" s="4"/>
      <c r="AO23" s="26">
        <v>52.3</v>
      </c>
      <c r="AP23" s="26">
        <v>24.4392523364486</v>
      </c>
      <c r="AQ23" s="46">
        <v>24</v>
      </c>
      <c r="AR23" s="28">
        <v>1.02</v>
      </c>
      <c r="AS23" s="29">
        <v>50</v>
      </c>
    </row>
    <row r="24" spans="1:45" s="18" customFormat="1" ht="19.7" customHeight="1" x14ac:dyDescent="0.2">
      <c r="A24" s="19" t="s">
        <v>36</v>
      </c>
      <c r="B24" s="19" t="s">
        <v>37</v>
      </c>
      <c r="C24" s="19" t="s">
        <v>40</v>
      </c>
      <c r="D24" s="20">
        <v>2.86</v>
      </c>
      <c r="E24" s="4"/>
      <c r="F24" s="45">
        <v>225.75</v>
      </c>
      <c r="G24" s="23">
        <v>9.7000000000000003E-2</v>
      </c>
      <c r="H24" s="24">
        <v>250</v>
      </c>
      <c r="I24" s="25">
        <v>5</v>
      </c>
      <c r="J24" s="4"/>
      <c r="K24" s="25">
        <v>52</v>
      </c>
      <c r="L24" s="26">
        <v>18.181818181818201</v>
      </c>
      <c r="M24" s="46">
        <v>11</v>
      </c>
      <c r="N24" s="28">
        <v>1.65</v>
      </c>
      <c r="O24" s="29">
        <v>50</v>
      </c>
      <c r="P24" s="4"/>
      <c r="Q24" s="25">
        <v>80</v>
      </c>
      <c r="R24" s="26">
        <v>27.972027972027998</v>
      </c>
      <c r="S24" s="46">
        <v>13</v>
      </c>
      <c r="T24" s="28">
        <v>2.15</v>
      </c>
      <c r="U24" s="29">
        <v>50</v>
      </c>
      <c r="V24" s="4"/>
      <c r="W24" s="25">
        <v>229</v>
      </c>
      <c r="X24" s="26">
        <v>80.069930069930095</v>
      </c>
      <c r="Y24" s="46">
        <v>47</v>
      </c>
      <c r="Z24" s="28">
        <v>1.7</v>
      </c>
      <c r="AA24" s="29">
        <v>50</v>
      </c>
      <c r="AB24" s="4"/>
      <c r="AC24" s="30">
        <v>1240950.73</v>
      </c>
      <c r="AD24" s="30">
        <v>433898.85664335702</v>
      </c>
      <c r="AE24" s="31">
        <v>316250</v>
      </c>
      <c r="AF24" s="28">
        <v>1.37</v>
      </c>
      <c r="AG24" s="29">
        <v>50</v>
      </c>
      <c r="AH24" s="4"/>
      <c r="AI24" s="30">
        <v>1210559.6000000001</v>
      </c>
      <c r="AJ24" s="30">
        <v>423272.58741258702</v>
      </c>
      <c r="AK24" s="31">
        <v>212000</v>
      </c>
      <c r="AL24" s="28">
        <v>2</v>
      </c>
      <c r="AM24" s="29">
        <v>50</v>
      </c>
      <c r="AN24" s="4"/>
      <c r="AO24" s="26">
        <v>56.7</v>
      </c>
      <c r="AP24" s="26">
        <v>19.825174825174798</v>
      </c>
      <c r="AQ24" s="46">
        <v>24</v>
      </c>
      <c r="AR24" s="32">
        <v>0.83</v>
      </c>
      <c r="AS24" s="24">
        <v>0</v>
      </c>
    </row>
    <row r="25" spans="1:45" s="18" customFormat="1" ht="19.7" customHeight="1" x14ac:dyDescent="0.2">
      <c r="A25" s="19" t="s">
        <v>36</v>
      </c>
      <c r="B25" s="19" t="s">
        <v>37</v>
      </c>
      <c r="C25" s="19" t="s">
        <v>41</v>
      </c>
      <c r="D25" s="20">
        <v>9.14</v>
      </c>
      <c r="E25" s="4"/>
      <c r="F25" s="45">
        <v>225.75</v>
      </c>
      <c r="G25" s="23">
        <v>9.7000000000000003E-2</v>
      </c>
      <c r="H25" s="24">
        <v>250</v>
      </c>
      <c r="I25" s="25">
        <v>5</v>
      </c>
      <c r="J25" s="4"/>
      <c r="K25" s="25">
        <v>78</v>
      </c>
      <c r="L25" s="26">
        <v>8.5339168490153199</v>
      </c>
      <c r="M25" s="46">
        <v>11</v>
      </c>
      <c r="N25" s="32">
        <v>0.78</v>
      </c>
      <c r="O25" s="24">
        <v>0</v>
      </c>
      <c r="P25" s="4"/>
      <c r="Q25" s="25">
        <v>153</v>
      </c>
      <c r="R25" s="26">
        <v>16.739606126914701</v>
      </c>
      <c r="S25" s="46">
        <v>13</v>
      </c>
      <c r="T25" s="28">
        <v>1.29</v>
      </c>
      <c r="U25" s="29">
        <v>50</v>
      </c>
      <c r="V25" s="4"/>
      <c r="W25" s="25">
        <v>490</v>
      </c>
      <c r="X25" s="26">
        <v>53.610503282275701</v>
      </c>
      <c r="Y25" s="46">
        <v>47</v>
      </c>
      <c r="Z25" s="28">
        <v>1.1399999999999999</v>
      </c>
      <c r="AA25" s="29">
        <v>50</v>
      </c>
      <c r="AB25" s="4"/>
      <c r="AC25" s="30">
        <v>3557279.51</v>
      </c>
      <c r="AD25" s="30">
        <v>389199.07111597399</v>
      </c>
      <c r="AE25" s="31">
        <v>316250</v>
      </c>
      <c r="AF25" s="28">
        <v>1.23</v>
      </c>
      <c r="AG25" s="29">
        <v>50</v>
      </c>
      <c r="AH25" s="4"/>
      <c r="AI25" s="30">
        <v>2329260.29</v>
      </c>
      <c r="AJ25" s="30">
        <v>254842.48249453001</v>
      </c>
      <c r="AK25" s="31">
        <v>212000</v>
      </c>
      <c r="AL25" s="28">
        <v>1.2</v>
      </c>
      <c r="AM25" s="29">
        <v>50</v>
      </c>
      <c r="AN25" s="4"/>
      <c r="AO25" s="26">
        <v>228.9</v>
      </c>
      <c r="AP25" s="26">
        <v>25.043763676148799</v>
      </c>
      <c r="AQ25" s="46">
        <v>24</v>
      </c>
      <c r="AR25" s="28">
        <v>1.04</v>
      </c>
      <c r="AS25" s="29">
        <v>50</v>
      </c>
    </row>
    <row r="26" spans="1:45" s="18" customFormat="1" ht="19.7" customHeight="1" x14ac:dyDescent="0.2">
      <c r="A26" s="19" t="s">
        <v>36</v>
      </c>
      <c r="B26" s="19" t="s">
        <v>37</v>
      </c>
      <c r="C26" s="19" t="s">
        <v>42</v>
      </c>
      <c r="D26" s="20">
        <v>1.72</v>
      </c>
      <c r="E26" s="4"/>
      <c r="F26" s="45">
        <v>225.75</v>
      </c>
      <c r="G26" s="23">
        <v>9.7000000000000003E-2</v>
      </c>
      <c r="H26" s="24">
        <v>250</v>
      </c>
      <c r="I26" s="25">
        <v>5</v>
      </c>
      <c r="J26" s="4"/>
      <c r="K26" s="25">
        <v>25</v>
      </c>
      <c r="L26" s="26">
        <v>14.5348837209302</v>
      </c>
      <c r="M26" s="46">
        <v>11</v>
      </c>
      <c r="N26" s="28">
        <v>1.32</v>
      </c>
      <c r="O26" s="29">
        <v>50</v>
      </c>
      <c r="P26" s="4"/>
      <c r="Q26" s="25">
        <v>40</v>
      </c>
      <c r="R26" s="26">
        <v>23.255813953488399</v>
      </c>
      <c r="S26" s="46">
        <v>13</v>
      </c>
      <c r="T26" s="28">
        <v>1.79</v>
      </c>
      <c r="U26" s="29">
        <v>50</v>
      </c>
      <c r="V26" s="4"/>
      <c r="W26" s="25">
        <v>89</v>
      </c>
      <c r="X26" s="26">
        <v>51.744186046511601</v>
      </c>
      <c r="Y26" s="46">
        <v>47</v>
      </c>
      <c r="Z26" s="28">
        <v>1.1000000000000001</v>
      </c>
      <c r="AA26" s="29">
        <v>50</v>
      </c>
      <c r="AB26" s="4"/>
      <c r="AC26" s="30">
        <v>227976.81</v>
      </c>
      <c r="AD26" s="30">
        <v>132544.65697674401</v>
      </c>
      <c r="AE26" s="31">
        <v>270338</v>
      </c>
      <c r="AF26" s="32">
        <v>0.49</v>
      </c>
      <c r="AG26" s="24">
        <v>0</v>
      </c>
      <c r="AH26" s="4"/>
      <c r="AI26" s="30">
        <v>532160.49</v>
      </c>
      <c r="AJ26" s="30">
        <v>309395.63372093003</v>
      </c>
      <c r="AK26" s="31">
        <v>212000</v>
      </c>
      <c r="AL26" s="28">
        <v>1.46</v>
      </c>
      <c r="AM26" s="29">
        <v>50</v>
      </c>
      <c r="AN26" s="4"/>
      <c r="AO26" s="26">
        <v>44.7</v>
      </c>
      <c r="AP26" s="26">
        <v>25.988372093023202</v>
      </c>
      <c r="AQ26" s="46">
        <v>24</v>
      </c>
      <c r="AR26" s="28">
        <v>1.08</v>
      </c>
      <c r="AS26" s="29">
        <v>50</v>
      </c>
    </row>
    <row r="27" spans="1:45" s="18" customFormat="1" ht="19.7" customHeight="1" x14ac:dyDescent="0.2">
      <c r="A27" s="19" t="s">
        <v>36</v>
      </c>
      <c r="B27" s="19" t="s">
        <v>37</v>
      </c>
      <c r="C27" s="19" t="s">
        <v>43</v>
      </c>
      <c r="D27" s="20">
        <v>1.73</v>
      </c>
      <c r="E27" s="4"/>
      <c r="F27" s="45">
        <v>225.75</v>
      </c>
      <c r="G27" s="23">
        <v>9.7000000000000003E-2</v>
      </c>
      <c r="H27" s="24">
        <v>250</v>
      </c>
      <c r="I27" s="25">
        <v>5</v>
      </c>
      <c r="J27" s="4"/>
      <c r="K27" s="25">
        <v>12</v>
      </c>
      <c r="L27" s="26">
        <v>6.9364161849711001</v>
      </c>
      <c r="M27" s="46">
        <v>11</v>
      </c>
      <c r="N27" s="32">
        <v>0.63</v>
      </c>
      <c r="O27" s="24">
        <v>0</v>
      </c>
      <c r="P27" s="4"/>
      <c r="Q27" s="25">
        <v>34</v>
      </c>
      <c r="R27" s="26">
        <v>19.653179190751398</v>
      </c>
      <c r="S27" s="46">
        <v>13</v>
      </c>
      <c r="T27" s="28">
        <v>1.51</v>
      </c>
      <c r="U27" s="29">
        <v>50</v>
      </c>
      <c r="V27" s="4"/>
      <c r="W27" s="25">
        <v>91</v>
      </c>
      <c r="X27" s="26">
        <v>52.601156069364201</v>
      </c>
      <c r="Y27" s="46">
        <v>47</v>
      </c>
      <c r="Z27" s="28">
        <v>1.1200000000000001</v>
      </c>
      <c r="AA27" s="29">
        <v>50</v>
      </c>
      <c r="AB27" s="4"/>
      <c r="AC27" s="30">
        <v>1548976.08</v>
      </c>
      <c r="AD27" s="30">
        <v>895361.89595375699</v>
      </c>
      <c r="AE27" s="31">
        <v>316250</v>
      </c>
      <c r="AF27" s="28">
        <v>2.83</v>
      </c>
      <c r="AG27" s="29">
        <v>50</v>
      </c>
      <c r="AH27" s="4"/>
      <c r="AI27" s="30">
        <v>458326.38</v>
      </c>
      <c r="AJ27" s="30">
        <v>264928.543352601</v>
      </c>
      <c r="AK27" s="31">
        <v>212000</v>
      </c>
      <c r="AL27" s="28">
        <v>1.25</v>
      </c>
      <c r="AM27" s="29">
        <v>50</v>
      </c>
      <c r="AN27" s="4"/>
      <c r="AO27" s="26">
        <v>46.7</v>
      </c>
      <c r="AP27" s="26">
        <v>26.994219653179201</v>
      </c>
      <c r="AQ27" s="46">
        <v>24</v>
      </c>
      <c r="AR27" s="28">
        <v>1.1200000000000001</v>
      </c>
      <c r="AS27" s="29">
        <v>50</v>
      </c>
    </row>
    <row r="28" spans="1:45" s="18" customFormat="1" ht="19.7" customHeight="1" x14ac:dyDescent="0.2">
      <c r="A28" s="19" t="s">
        <v>36</v>
      </c>
      <c r="B28" s="19" t="s">
        <v>37</v>
      </c>
      <c r="C28" s="19" t="s">
        <v>44</v>
      </c>
      <c r="D28" s="20">
        <v>3.63</v>
      </c>
      <c r="E28" s="4"/>
      <c r="F28" s="45">
        <v>225.75</v>
      </c>
      <c r="G28" s="23">
        <v>9.7000000000000003E-2</v>
      </c>
      <c r="H28" s="24">
        <v>250</v>
      </c>
      <c r="I28" s="25">
        <v>5</v>
      </c>
      <c r="J28" s="4"/>
      <c r="K28" s="25">
        <v>25</v>
      </c>
      <c r="L28" s="26">
        <v>6.8870523415978004</v>
      </c>
      <c r="M28" s="46">
        <v>11</v>
      </c>
      <c r="N28" s="32">
        <v>0.63</v>
      </c>
      <c r="O28" s="24">
        <v>0</v>
      </c>
      <c r="P28" s="4"/>
      <c r="Q28" s="25">
        <v>68</v>
      </c>
      <c r="R28" s="26">
        <v>18.732782369146001</v>
      </c>
      <c r="S28" s="46">
        <v>13</v>
      </c>
      <c r="T28" s="28">
        <v>1.44</v>
      </c>
      <c r="U28" s="29">
        <v>50</v>
      </c>
      <c r="V28" s="4"/>
      <c r="W28" s="25">
        <v>229</v>
      </c>
      <c r="X28" s="26">
        <v>63.085399449035798</v>
      </c>
      <c r="Y28" s="46">
        <v>47</v>
      </c>
      <c r="Z28" s="28">
        <v>1.34</v>
      </c>
      <c r="AA28" s="29">
        <v>50</v>
      </c>
      <c r="AB28" s="4"/>
      <c r="AC28" s="30">
        <v>1089365.3999999999</v>
      </c>
      <c r="AD28" s="30">
        <v>300100.66115702502</v>
      </c>
      <c r="AE28" s="31">
        <v>283704</v>
      </c>
      <c r="AF28" s="28">
        <v>1.06</v>
      </c>
      <c r="AG28" s="29">
        <v>50</v>
      </c>
      <c r="AH28" s="4"/>
      <c r="AI28" s="30">
        <v>1075380.6200000001</v>
      </c>
      <c r="AJ28" s="30">
        <v>296248.104683196</v>
      </c>
      <c r="AK28" s="31">
        <v>212000</v>
      </c>
      <c r="AL28" s="28">
        <v>1.4</v>
      </c>
      <c r="AM28" s="29">
        <v>50</v>
      </c>
      <c r="AN28" s="4"/>
      <c r="AO28" s="26">
        <v>101.2</v>
      </c>
      <c r="AP28" s="26">
        <v>27.8787878787879</v>
      </c>
      <c r="AQ28" s="46">
        <v>24</v>
      </c>
      <c r="AR28" s="28">
        <v>1.1599999999999999</v>
      </c>
      <c r="AS28" s="29">
        <v>50</v>
      </c>
    </row>
    <row r="29" spans="1:45" s="18" customFormat="1" ht="19.7" customHeight="1" x14ac:dyDescent="0.2">
      <c r="A29" s="19" t="s">
        <v>36</v>
      </c>
      <c r="B29" s="19" t="s">
        <v>37</v>
      </c>
      <c r="C29" s="19" t="s">
        <v>45</v>
      </c>
      <c r="D29" s="20">
        <v>5.76</v>
      </c>
      <c r="E29" s="4"/>
      <c r="F29" s="45">
        <v>135.44999999999999</v>
      </c>
      <c r="G29" s="23">
        <v>9.7000000000000003E-2</v>
      </c>
      <c r="H29" s="24">
        <v>150</v>
      </c>
      <c r="I29" s="25">
        <v>3</v>
      </c>
      <c r="J29" s="4"/>
      <c r="K29" s="25">
        <v>28</v>
      </c>
      <c r="L29" s="26">
        <v>4.8611111111111098</v>
      </c>
      <c r="M29" s="46">
        <v>11</v>
      </c>
      <c r="N29" s="32">
        <v>0.44</v>
      </c>
      <c r="O29" s="24">
        <v>0</v>
      </c>
      <c r="P29" s="4"/>
      <c r="Q29" s="25">
        <v>94</v>
      </c>
      <c r="R29" s="26">
        <v>16.3194444444444</v>
      </c>
      <c r="S29" s="46">
        <v>13</v>
      </c>
      <c r="T29" s="28">
        <v>1.26</v>
      </c>
      <c r="U29" s="29">
        <v>50</v>
      </c>
      <c r="V29" s="4"/>
      <c r="W29" s="25">
        <v>274</v>
      </c>
      <c r="X29" s="26">
        <v>47.5694444444444</v>
      </c>
      <c r="Y29" s="46">
        <v>47</v>
      </c>
      <c r="Z29" s="28">
        <v>1.01</v>
      </c>
      <c r="AA29" s="29">
        <v>50</v>
      </c>
      <c r="AB29" s="4"/>
      <c r="AC29" s="30">
        <v>655262.9</v>
      </c>
      <c r="AD29" s="30">
        <v>113760.92013888901</v>
      </c>
      <c r="AE29" s="31">
        <v>283461</v>
      </c>
      <c r="AF29" s="32">
        <v>0.4</v>
      </c>
      <c r="AG29" s="24">
        <v>0</v>
      </c>
      <c r="AH29" s="4"/>
      <c r="AI29" s="30">
        <v>1600122.34</v>
      </c>
      <c r="AJ29" s="30">
        <v>277799.01736111101</v>
      </c>
      <c r="AK29" s="31">
        <v>212000</v>
      </c>
      <c r="AL29" s="28">
        <v>1.31</v>
      </c>
      <c r="AM29" s="29">
        <v>50</v>
      </c>
      <c r="AN29" s="4"/>
      <c r="AO29" s="26">
        <v>108.6</v>
      </c>
      <c r="AP29" s="26">
        <v>18.8541666666667</v>
      </c>
      <c r="AQ29" s="46">
        <v>24</v>
      </c>
      <c r="AR29" s="32">
        <v>0.79</v>
      </c>
      <c r="AS29" s="24">
        <v>0</v>
      </c>
    </row>
    <row r="30" spans="1:45" s="18" customFormat="1" ht="19.7" customHeight="1" x14ac:dyDescent="0.2">
      <c r="A30" s="19" t="s">
        <v>36</v>
      </c>
      <c r="B30" s="19" t="s">
        <v>37</v>
      </c>
      <c r="C30" s="19" t="s">
        <v>46</v>
      </c>
      <c r="D30" s="20">
        <v>1.89</v>
      </c>
      <c r="E30" s="4"/>
      <c r="F30" s="45">
        <v>225.75</v>
      </c>
      <c r="G30" s="23">
        <v>9.7000000000000003E-2</v>
      </c>
      <c r="H30" s="24">
        <v>250</v>
      </c>
      <c r="I30" s="25">
        <v>5</v>
      </c>
      <c r="J30" s="4"/>
      <c r="K30" s="25">
        <v>18</v>
      </c>
      <c r="L30" s="26">
        <v>9.5238095238095202</v>
      </c>
      <c r="M30" s="46">
        <v>11</v>
      </c>
      <c r="N30" s="32">
        <v>0.87</v>
      </c>
      <c r="O30" s="24">
        <v>0</v>
      </c>
      <c r="P30" s="4"/>
      <c r="Q30" s="25">
        <v>38</v>
      </c>
      <c r="R30" s="26">
        <v>20.105820105820101</v>
      </c>
      <c r="S30" s="46">
        <v>13</v>
      </c>
      <c r="T30" s="28">
        <v>1.55</v>
      </c>
      <c r="U30" s="29">
        <v>50</v>
      </c>
      <c r="V30" s="4"/>
      <c r="W30" s="25">
        <v>98</v>
      </c>
      <c r="X30" s="26">
        <v>51.851851851851798</v>
      </c>
      <c r="Y30" s="46">
        <v>47</v>
      </c>
      <c r="Z30" s="28">
        <v>1.1000000000000001</v>
      </c>
      <c r="AA30" s="29">
        <v>50</v>
      </c>
      <c r="AB30" s="4"/>
      <c r="AC30" s="30">
        <v>1016473.02</v>
      </c>
      <c r="AD30" s="30">
        <v>537816.41269841301</v>
      </c>
      <c r="AE30" s="31">
        <v>284806</v>
      </c>
      <c r="AF30" s="28">
        <v>1.89</v>
      </c>
      <c r="AG30" s="29">
        <v>50</v>
      </c>
      <c r="AH30" s="4"/>
      <c r="AI30" s="30">
        <v>427271.83</v>
      </c>
      <c r="AJ30" s="30">
        <v>226069.75132275099</v>
      </c>
      <c r="AK30" s="31">
        <v>212000</v>
      </c>
      <c r="AL30" s="28">
        <v>1.07</v>
      </c>
      <c r="AM30" s="29">
        <v>50</v>
      </c>
      <c r="AN30" s="4"/>
      <c r="AO30" s="26">
        <v>45.8</v>
      </c>
      <c r="AP30" s="26">
        <v>24.232804232804199</v>
      </c>
      <c r="AQ30" s="46">
        <v>24</v>
      </c>
      <c r="AR30" s="28">
        <v>1.01</v>
      </c>
      <c r="AS30" s="29">
        <v>50</v>
      </c>
    </row>
    <row r="31" spans="1:45" s="18" customFormat="1" ht="19.7" customHeight="1" x14ac:dyDescent="0.2">
      <c r="A31" s="19" t="s">
        <v>36</v>
      </c>
      <c r="B31" s="19" t="s">
        <v>37</v>
      </c>
      <c r="C31" s="19" t="s">
        <v>47</v>
      </c>
      <c r="D31" s="20">
        <v>3.02</v>
      </c>
      <c r="E31" s="4"/>
      <c r="F31" s="45">
        <v>90.3</v>
      </c>
      <c r="G31" s="23">
        <v>9.7000000000000003E-2</v>
      </c>
      <c r="H31" s="24">
        <v>100</v>
      </c>
      <c r="I31" s="25">
        <v>2</v>
      </c>
      <c r="J31" s="4"/>
      <c r="K31" s="25">
        <v>25</v>
      </c>
      <c r="L31" s="26">
        <v>8.2781456953642394</v>
      </c>
      <c r="M31" s="46">
        <v>11</v>
      </c>
      <c r="N31" s="32">
        <v>0.75</v>
      </c>
      <c r="O31" s="24">
        <v>0</v>
      </c>
      <c r="P31" s="4"/>
      <c r="Q31" s="25">
        <v>33</v>
      </c>
      <c r="R31" s="26">
        <v>10.9271523178808</v>
      </c>
      <c r="S31" s="46">
        <v>13</v>
      </c>
      <c r="T31" s="32">
        <v>0.84</v>
      </c>
      <c r="U31" s="24">
        <v>0</v>
      </c>
      <c r="V31" s="4"/>
      <c r="W31" s="25">
        <v>130</v>
      </c>
      <c r="X31" s="26">
        <v>43.046357615894003</v>
      </c>
      <c r="Y31" s="46">
        <v>47</v>
      </c>
      <c r="Z31" s="32">
        <v>0.92</v>
      </c>
      <c r="AA31" s="24">
        <v>0</v>
      </c>
      <c r="AB31" s="4"/>
      <c r="AC31" s="30">
        <v>1212841.4099999999</v>
      </c>
      <c r="AD31" s="30">
        <v>401603.11589403998</v>
      </c>
      <c r="AE31" s="31">
        <v>263461</v>
      </c>
      <c r="AF31" s="28">
        <v>1.52</v>
      </c>
      <c r="AG31" s="29">
        <v>50</v>
      </c>
      <c r="AH31" s="4"/>
      <c r="AI31" s="30">
        <v>806865.67</v>
      </c>
      <c r="AJ31" s="30">
        <v>267174.06291390699</v>
      </c>
      <c r="AK31" s="31">
        <v>212000</v>
      </c>
      <c r="AL31" s="28">
        <v>1.26</v>
      </c>
      <c r="AM31" s="29">
        <v>50</v>
      </c>
      <c r="AN31" s="4"/>
      <c r="AO31" s="26">
        <v>59.8</v>
      </c>
      <c r="AP31" s="26">
        <v>19.8013245033112</v>
      </c>
      <c r="AQ31" s="46">
        <v>24</v>
      </c>
      <c r="AR31" s="32">
        <v>0.83</v>
      </c>
      <c r="AS31" s="24">
        <v>0</v>
      </c>
    </row>
    <row r="32" spans="1:45" s="18" customFormat="1" ht="19.7" customHeight="1" x14ac:dyDescent="0.2">
      <c r="A32" s="19" t="s">
        <v>36</v>
      </c>
      <c r="B32" s="19" t="s">
        <v>37</v>
      </c>
      <c r="C32" s="19" t="s">
        <v>48</v>
      </c>
      <c r="D32" s="20">
        <v>5.66</v>
      </c>
      <c r="E32" s="4"/>
      <c r="F32" s="45">
        <v>225.75</v>
      </c>
      <c r="G32" s="23">
        <v>9.7000000000000003E-2</v>
      </c>
      <c r="H32" s="24">
        <v>250</v>
      </c>
      <c r="I32" s="25">
        <v>5</v>
      </c>
      <c r="J32" s="4"/>
      <c r="K32" s="25">
        <v>74</v>
      </c>
      <c r="L32" s="26">
        <v>13.074204946996501</v>
      </c>
      <c r="M32" s="46">
        <v>11</v>
      </c>
      <c r="N32" s="28">
        <v>1.19</v>
      </c>
      <c r="O32" s="29">
        <v>50</v>
      </c>
      <c r="P32" s="4"/>
      <c r="Q32" s="25">
        <v>107</v>
      </c>
      <c r="R32" s="26">
        <v>18.904593639575999</v>
      </c>
      <c r="S32" s="46">
        <v>13</v>
      </c>
      <c r="T32" s="28">
        <v>1.45</v>
      </c>
      <c r="U32" s="29">
        <v>50</v>
      </c>
      <c r="V32" s="4"/>
      <c r="W32" s="25">
        <v>288</v>
      </c>
      <c r="X32" s="26">
        <v>50.883392226148402</v>
      </c>
      <c r="Y32" s="46">
        <v>47</v>
      </c>
      <c r="Z32" s="28">
        <v>1.08</v>
      </c>
      <c r="AA32" s="29">
        <v>50</v>
      </c>
      <c r="AB32" s="4"/>
      <c r="AC32" s="30">
        <v>2203234.58</v>
      </c>
      <c r="AD32" s="30">
        <v>389264.06007067102</v>
      </c>
      <c r="AE32" s="31">
        <v>316250</v>
      </c>
      <c r="AF32" s="28">
        <v>1.23</v>
      </c>
      <c r="AG32" s="29">
        <v>50</v>
      </c>
      <c r="AH32" s="4"/>
      <c r="AI32" s="30">
        <v>1405529.14</v>
      </c>
      <c r="AJ32" s="30">
        <v>248326.703180212</v>
      </c>
      <c r="AK32" s="31">
        <v>212000</v>
      </c>
      <c r="AL32" s="28">
        <v>1.17</v>
      </c>
      <c r="AM32" s="29">
        <v>50</v>
      </c>
      <c r="AN32" s="4"/>
      <c r="AO32" s="26">
        <v>90.4</v>
      </c>
      <c r="AP32" s="26">
        <v>15.9717314487633</v>
      </c>
      <c r="AQ32" s="46">
        <v>24</v>
      </c>
      <c r="AR32" s="32">
        <v>0.67</v>
      </c>
      <c r="AS32" s="24">
        <v>0</v>
      </c>
    </row>
    <row r="33" spans="1:45" s="18" customFormat="1" ht="19.7" customHeight="1" x14ac:dyDescent="0.2">
      <c r="A33" s="19" t="s">
        <v>36</v>
      </c>
      <c r="B33" s="19" t="s">
        <v>37</v>
      </c>
      <c r="C33" s="19" t="s">
        <v>49</v>
      </c>
      <c r="D33" s="20">
        <v>1.84</v>
      </c>
      <c r="E33" s="4"/>
      <c r="F33" s="45">
        <v>180.6</v>
      </c>
      <c r="G33" s="23">
        <v>9.7000000000000003E-2</v>
      </c>
      <c r="H33" s="24">
        <v>200</v>
      </c>
      <c r="I33" s="25">
        <v>4</v>
      </c>
      <c r="J33" s="4"/>
      <c r="K33" s="25">
        <v>12</v>
      </c>
      <c r="L33" s="26">
        <v>6.5217391304347796</v>
      </c>
      <c r="M33" s="46">
        <v>11</v>
      </c>
      <c r="N33" s="32">
        <v>0.59</v>
      </c>
      <c r="O33" s="24">
        <v>0</v>
      </c>
      <c r="P33" s="4"/>
      <c r="Q33" s="25">
        <v>39</v>
      </c>
      <c r="R33" s="26">
        <v>21.195652173913</v>
      </c>
      <c r="S33" s="46">
        <v>13</v>
      </c>
      <c r="T33" s="28">
        <v>1.63</v>
      </c>
      <c r="U33" s="29">
        <v>50</v>
      </c>
      <c r="V33" s="4"/>
      <c r="W33" s="25">
        <v>95</v>
      </c>
      <c r="X33" s="26">
        <v>51.630434782608702</v>
      </c>
      <c r="Y33" s="46">
        <v>47</v>
      </c>
      <c r="Z33" s="28">
        <v>1.1000000000000001</v>
      </c>
      <c r="AA33" s="29">
        <v>50</v>
      </c>
      <c r="AB33" s="4"/>
      <c r="AC33" s="30">
        <v>368883.96</v>
      </c>
      <c r="AD33" s="30">
        <v>200480.41304347801</v>
      </c>
      <c r="AE33" s="31">
        <v>270335</v>
      </c>
      <c r="AF33" s="32">
        <v>0.74</v>
      </c>
      <c r="AG33" s="24">
        <v>0</v>
      </c>
      <c r="AH33" s="4"/>
      <c r="AI33" s="30">
        <v>533316.30000000005</v>
      </c>
      <c r="AJ33" s="30">
        <v>289845.81521739101</v>
      </c>
      <c r="AK33" s="31">
        <v>212000</v>
      </c>
      <c r="AL33" s="28">
        <v>1.37</v>
      </c>
      <c r="AM33" s="29">
        <v>50</v>
      </c>
      <c r="AN33" s="4"/>
      <c r="AO33" s="26">
        <v>52.9</v>
      </c>
      <c r="AP33" s="26">
        <v>28.75</v>
      </c>
      <c r="AQ33" s="46">
        <v>24</v>
      </c>
      <c r="AR33" s="28">
        <v>1.2</v>
      </c>
      <c r="AS33" s="29">
        <v>50</v>
      </c>
    </row>
    <row r="34" spans="1:45" s="18" customFormat="1" ht="19.7" customHeight="1" x14ac:dyDescent="0.2">
      <c r="A34" s="19" t="s">
        <v>36</v>
      </c>
      <c r="B34" s="19" t="s">
        <v>37</v>
      </c>
      <c r="C34" s="19" t="s">
        <v>50</v>
      </c>
      <c r="D34" s="20">
        <v>2.25</v>
      </c>
      <c r="E34" s="4"/>
      <c r="F34" s="45">
        <v>135.44999999999999</v>
      </c>
      <c r="G34" s="23">
        <v>9.7000000000000003E-2</v>
      </c>
      <c r="H34" s="24">
        <v>150</v>
      </c>
      <c r="I34" s="25">
        <v>3</v>
      </c>
      <c r="J34" s="4"/>
      <c r="K34" s="25">
        <v>16</v>
      </c>
      <c r="L34" s="26">
        <v>7.1111111111111098</v>
      </c>
      <c r="M34" s="46">
        <v>11</v>
      </c>
      <c r="N34" s="32">
        <v>0.65</v>
      </c>
      <c r="O34" s="24">
        <v>0</v>
      </c>
      <c r="P34" s="4"/>
      <c r="Q34" s="25">
        <v>49</v>
      </c>
      <c r="R34" s="26">
        <v>21.7777777777778</v>
      </c>
      <c r="S34" s="46">
        <v>13</v>
      </c>
      <c r="T34" s="28">
        <v>1.68</v>
      </c>
      <c r="U34" s="29">
        <v>50</v>
      </c>
      <c r="V34" s="4"/>
      <c r="W34" s="25">
        <v>123</v>
      </c>
      <c r="X34" s="26">
        <v>54.6666666666667</v>
      </c>
      <c r="Y34" s="46">
        <v>47</v>
      </c>
      <c r="Z34" s="28">
        <v>1.1599999999999999</v>
      </c>
      <c r="AA34" s="29">
        <v>50</v>
      </c>
      <c r="AB34" s="4"/>
      <c r="AC34" s="30">
        <v>702211.33</v>
      </c>
      <c r="AD34" s="30">
        <v>312093.92444444401</v>
      </c>
      <c r="AE34" s="31">
        <v>316250</v>
      </c>
      <c r="AF34" s="32">
        <v>0.99</v>
      </c>
      <c r="AG34" s="24">
        <v>0</v>
      </c>
      <c r="AH34" s="4"/>
      <c r="AI34" s="30">
        <v>529945.66</v>
      </c>
      <c r="AJ34" s="30">
        <v>235531.40444444399</v>
      </c>
      <c r="AK34" s="31">
        <v>212000</v>
      </c>
      <c r="AL34" s="28">
        <v>1.1100000000000001</v>
      </c>
      <c r="AM34" s="29">
        <v>50</v>
      </c>
      <c r="AN34" s="4"/>
      <c r="AO34" s="26">
        <v>47.1</v>
      </c>
      <c r="AP34" s="26">
        <v>20.933333333333302</v>
      </c>
      <c r="AQ34" s="46">
        <v>24</v>
      </c>
      <c r="AR34" s="32">
        <v>0.87</v>
      </c>
      <c r="AS34" s="24">
        <v>0</v>
      </c>
    </row>
    <row r="35" spans="1:45" s="18" customFormat="1" ht="19.7" customHeight="1" x14ac:dyDescent="0.2">
      <c r="A35" s="19" t="s">
        <v>36</v>
      </c>
      <c r="B35" s="19" t="s">
        <v>37</v>
      </c>
      <c r="C35" s="19" t="s">
        <v>51</v>
      </c>
      <c r="D35" s="20">
        <v>7.4</v>
      </c>
      <c r="E35" s="4"/>
      <c r="F35" s="45">
        <v>90.3</v>
      </c>
      <c r="G35" s="23">
        <v>9.7000000000000003E-2</v>
      </c>
      <c r="H35" s="24">
        <v>100</v>
      </c>
      <c r="I35" s="25">
        <v>2</v>
      </c>
      <c r="J35" s="4"/>
      <c r="K35" s="25">
        <v>74</v>
      </c>
      <c r="L35" s="26">
        <v>10</v>
      </c>
      <c r="M35" s="46">
        <v>11</v>
      </c>
      <c r="N35" s="32">
        <v>0.91</v>
      </c>
      <c r="O35" s="24">
        <v>0</v>
      </c>
      <c r="P35" s="4"/>
      <c r="Q35" s="25">
        <v>114</v>
      </c>
      <c r="R35" s="26">
        <v>15.4054054054054</v>
      </c>
      <c r="S35" s="46">
        <v>13</v>
      </c>
      <c r="T35" s="28">
        <v>1.19</v>
      </c>
      <c r="U35" s="29">
        <v>50</v>
      </c>
      <c r="V35" s="4"/>
      <c r="W35" s="25">
        <v>331</v>
      </c>
      <c r="X35" s="26">
        <v>44.729729729729698</v>
      </c>
      <c r="Y35" s="46">
        <v>47</v>
      </c>
      <c r="Z35" s="32">
        <v>0.95</v>
      </c>
      <c r="AA35" s="24">
        <v>0</v>
      </c>
      <c r="AB35" s="4"/>
      <c r="AC35" s="30">
        <v>2228604.21</v>
      </c>
      <c r="AD35" s="30">
        <v>301162.73108108097</v>
      </c>
      <c r="AE35" s="31">
        <v>316250</v>
      </c>
      <c r="AF35" s="32">
        <v>0.95</v>
      </c>
      <c r="AG35" s="24">
        <v>0</v>
      </c>
      <c r="AH35" s="4"/>
      <c r="AI35" s="30">
        <v>1581297.21</v>
      </c>
      <c r="AJ35" s="30">
        <v>213688.81216216201</v>
      </c>
      <c r="AK35" s="31">
        <v>212000</v>
      </c>
      <c r="AL35" s="28">
        <v>1.01</v>
      </c>
      <c r="AM35" s="29">
        <v>50</v>
      </c>
      <c r="AN35" s="4"/>
      <c r="AO35" s="26">
        <v>170.6</v>
      </c>
      <c r="AP35" s="26">
        <v>23.054054054053999</v>
      </c>
      <c r="AQ35" s="46">
        <v>24</v>
      </c>
      <c r="AR35" s="32">
        <v>0.96</v>
      </c>
      <c r="AS35" s="24">
        <v>0</v>
      </c>
    </row>
    <row r="36" spans="1:45" s="18" customFormat="1" ht="19.7" customHeight="1" x14ac:dyDescent="0.2">
      <c r="A36" s="19" t="s">
        <v>36</v>
      </c>
      <c r="B36" s="19" t="s">
        <v>52</v>
      </c>
      <c r="C36" s="19" t="s">
        <v>53</v>
      </c>
      <c r="D36" s="20">
        <v>2.89</v>
      </c>
      <c r="E36" s="4"/>
      <c r="F36" s="45">
        <v>90.3</v>
      </c>
      <c r="G36" s="23">
        <v>9.7000000000000003E-2</v>
      </c>
      <c r="H36" s="24">
        <v>100</v>
      </c>
      <c r="I36" s="25">
        <v>2</v>
      </c>
      <c r="J36" s="4"/>
      <c r="K36" s="25">
        <v>24</v>
      </c>
      <c r="L36" s="26">
        <v>8.3044982698961896</v>
      </c>
      <c r="M36" s="46">
        <v>11</v>
      </c>
      <c r="N36" s="32">
        <v>0.75</v>
      </c>
      <c r="O36" s="24">
        <v>0</v>
      </c>
      <c r="P36" s="4"/>
      <c r="Q36" s="25">
        <v>48</v>
      </c>
      <c r="R36" s="26">
        <v>16.6089965397924</v>
      </c>
      <c r="S36" s="46">
        <v>13</v>
      </c>
      <c r="T36" s="28">
        <v>1.28</v>
      </c>
      <c r="U36" s="29">
        <v>50</v>
      </c>
      <c r="V36" s="4"/>
      <c r="W36" s="25">
        <v>152</v>
      </c>
      <c r="X36" s="26">
        <v>52.595155709342599</v>
      </c>
      <c r="Y36" s="46">
        <v>47</v>
      </c>
      <c r="Z36" s="28">
        <v>1.1200000000000001</v>
      </c>
      <c r="AA36" s="29">
        <v>50</v>
      </c>
      <c r="AB36" s="4"/>
      <c r="AC36" s="30">
        <v>817520.72</v>
      </c>
      <c r="AD36" s="30">
        <v>282879.14186851197</v>
      </c>
      <c r="AE36" s="31">
        <v>316250</v>
      </c>
      <c r="AF36" s="32">
        <v>0.89</v>
      </c>
      <c r="AG36" s="24">
        <v>0</v>
      </c>
      <c r="AH36" s="4"/>
      <c r="AI36" s="30">
        <v>386334.81</v>
      </c>
      <c r="AJ36" s="30">
        <v>133679.86505190301</v>
      </c>
      <c r="AK36" s="31">
        <v>212000</v>
      </c>
      <c r="AL36" s="32">
        <v>0.63</v>
      </c>
      <c r="AM36" s="24">
        <v>0</v>
      </c>
      <c r="AN36" s="4"/>
      <c r="AO36" s="26">
        <v>48.9</v>
      </c>
      <c r="AP36" s="26">
        <v>16.920415224913501</v>
      </c>
      <c r="AQ36" s="46">
        <v>24</v>
      </c>
      <c r="AR36" s="32">
        <v>0.71</v>
      </c>
      <c r="AS36" s="24">
        <v>0</v>
      </c>
    </row>
    <row r="37" spans="1:45" s="18" customFormat="1" ht="19.7" customHeight="1" x14ac:dyDescent="0.2">
      <c r="A37" s="19" t="s">
        <v>36</v>
      </c>
      <c r="B37" s="19" t="s">
        <v>52</v>
      </c>
      <c r="C37" s="19" t="s">
        <v>54</v>
      </c>
      <c r="D37" s="20">
        <v>3.18</v>
      </c>
      <c r="E37" s="4"/>
      <c r="F37" s="45">
        <v>135.44999999999999</v>
      </c>
      <c r="G37" s="23">
        <v>9.7000000000000003E-2</v>
      </c>
      <c r="H37" s="24">
        <v>150</v>
      </c>
      <c r="I37" s="25">
        <v>3</v>
      </c>
      <c r="J37" s="4"/>
      <c r="K37" s="25">
        <v>24</v>
      </c>
      <c r="L37" s="26">
        <v>7.5471698113207504</v>
      </c>
      <c r="M37" s="46">
        <v>11</v>
      </c>
      <c r="N37" s="32">
        <v>0.69</v>
      </c>
      <c r="O37" s="24">
        <v>0</v>
      </c>
      <c r="P37" s="4"/>
      <c r="Q37" s="25">
        <v>49</v>
      </c>
      <c r="R37" s="26">
        <v>15.4088050314465</v>
      </c>
      <c r="S37" s="46">
        <v>13</v>
      </c>
      <c r="T37" s="28">
        <v>1.19</v>
      </c>
      <c r="U37" s="29">
        <v>50</v>
      </c>
      <c r="V37" s="4"/>
      <c r="W37" s="25">
        <v>155</v>
      </c>
      <c r="X37" s="26">
        <v>48.742138364779898</v>
      </c>
      <c r="Y37" s="46">
        <v>47</v>
      </c>
      <c r="Z37" s="28">
        <v>1.04</v>
      </c>
      <c r="AA37" s="29">
        <v>50</v>
      </c>
      <c r="AB37" s="4"/>
      <c r="AC37" s="30">
        <v>547134.80000000005</v>
      </c>
      <c r="AD37" s="30">
        <v>172054.96855345901</v>
      </c>
      <c r="AE37" s="31">
        <v>309964</v>
      </c>
      <c r="AF37" s="32">
        <v>0.56000000000000005</v>
      </c>
      <c r="AG37" s="24">
        <v>0</v>
      </c>
      <c r="AH37" s="4"/>
      <c r="AI37" s="30">
        <v>666480.16</v>
      </c>
      <c r="AJ37" s="30">
        <v>209584.955974843</v>
      </c>
      <c r="AK37" s="31">
        <v>212000</v>
      </c>
      <c r="AL37" s="32">
        <v>0.99</v>
      </c>
      <c r="AM37" s="24">
        <v>0</v>
      </c>
      <c r="AN37" s="4"/>
      <c r="AO37" s="26">
        <v>92.9</v>
      </c>
      <c r="AP37" s="26">
        <v>29.2138364779874</v>
      </c>
      <c r="AQ37" s="46">
        <v>24</v>
      </c>
      <c r="AR37" s="28">
        <v>1.22</v>
      </c>
      <c r="AS37" s="29">
        <v>50</v>
      </c>
    </row>
    <row r="38" spans="1:45" s="18" customFormat="1" ht="19.7" customHeight="1" x14ac:dyDescent="0.2">
      <c r="A38" s="19" t="s">
        <v>36</v>
      </c>
      <c r="B38" s="19" t="s">
        <v>52</v>
      </c>
      <c r="C38" s="19" t="s">
        <v>55</v>
      </c>
      <c r="D38" s="20">
        <v>4.29</v>
      </c>
      <c r="E38" s="4"/>
      <c r="F38" s="45">
        <v>180.6</v>
      </c>
      <c r="G38" s="23">
        <v>9.7000000000000003E-2</v>
      </c>
      <c r="H38" s="24">
        <v>200</v>
      </c>
      <c r="I38" s="25">
        <v>4</v>
      </c>
      <c r="J38" s="4"/>
      <c r="K38" s="25">
        <v>34</v>
      </c>
      <c r="L38" s="26">
        <v>7.9254079254079297</v>
      </c>
      <c r="M38" s="46">
        <v>11</v>
      </c>
      <c r="N38" s="32">
        <v>0.72</v>
      </c>
      <c r="O38" s="24">
        <v>0</v>
      </c>
      <c r="P38" s="4"/>
      <c r="Q38" s="25">
        <v>84</v>
      </c>
      <c r="R38" s="26">
        <v>19.580419580419601</v>
      </c>
      <c r="S38" s="46">
        <v>13</v>
      </c>
      <c r="T38" s="28">
        <v>1.51</v>
      </c>
      <c r="U38" s="29">
        <v>50</v>
      </c>
      <c r="V38" s="4"/>
      <c r="W38" s="25">
        <v>221</v>
      </c>
      <c r="X38" s="26">
        <v>51.515151515151501</v>
      </c>
      <c r="Y38" s="46">
        <v>47</v>
      </c>
      <c r="Z38" s="28">
        <v>1.1000000000000001</v>
      </c>
      <c r="AA38" s="29">
        <v>50</v>
      </c>
      <c r="AB38" s="4"/>
      <c r="AC38" s="30">
        <v>1991688.88</v>
      </c>
      <c r="AD38" s="30">
        <v>464263.14219114202</v>
      </c>
      <c r="AE38" s="31">
        <v>316250</v>
      </c>
      <c r="AF38" s="28">
        <v>1.47</v>
      </c>
      <c r="AG38" s="29">
        <v>50</v>
      </c>
      <c r="AH38" s="4"/>
      <c r="AI38" s="30">
        <v>1104707.8</v>
      </c>
      <c r="AJ38" s="30">
        <v>257507.645687646</v>
      </c>
      <c r="AK38" s="31">
        <v>212000</v>
      </c>
      <c r="AL38" s="28">
        <v>1.21</v>
      </c>
      <c r="AM38" s="29">
        <v>50</v>
      </c>
      <c r="AN38" s="4"/>
      <c r="AO38" s="26">
        <v>97.4</v>
      </c>
      <c r="AP38" s="26">
        <v>22.703962703962699</v>
      </c>
      <c r="AQ38" s="46">
        <v>24</v>
      </c>
      <c r="AR38" s="32">
        <v>0.95</v>
      </c>
      <c r="AS38" s="24">
        <v>0</v>
      </c>
    </row>
    <row r="39" spans="1:45" s="18" customFormat="1" ht="19.7" customHeight="1" x14ac:dyDescent="0.2">
      <c r="A39" s="19" t="s">
        <v>36</v>
      </c>
      <c r="B39" s="19" t="s">
        <v>52</v>
      </c>
      <c r="C39" s="19" t="s">
        <v>56</v>
      </c>
      <c r="D39" s="20">
        <v>2.85</v>
      </c>
      <c r="E39" s="4"/>
      <c r="F39" s="45">
        <v>135.44999999999999</v>
      </c>
      <c r="G39" s="23">
        <v>9.7000000000000003E-2</v>
      </c>
      <c r="H39" s="24">
        <v>150</v>
      </c>
      <c r="I39" s="25">
        <v>3</v>
      </c>
      <c r="J39" s="4"/>
      <c r="K39" s="25">
        <v>20</v>
      </c>
      <c r="L39" s="26">
        <v>7.0175438596491198</v>
      </c>
      <c r="M39" s="46">
        <v>11</v>
      </c>
      <c r="N39" s="32">
        <v>0.64</v>
      </c>
      <c r="O39" s="24">
        <v>0</v>
      </c>
      <c r="P39" s="4"/>
      <c r="Q39" s="25">
        <v>51</v>
      </c>
      <c r="R39" s="26">
        <v>17.894736842105299</v>
      </c>
      <c r="S39" s="46">
        <v>13</v>
      </c>
      <c r="T39" s="28">
        <v>1.38</v>
      </c>
      <c r="U39" s="29">
        <v>50</v>
      </c>
      <c r="V39" s="4"/>
      <c r="W39" s="25">
        <v>175</v>
      </c>
      <c r="X39" s="26">
        <v>61.403508771929801</v>
      </c>
      <c r="Y39" s="46">
        <v>47</v>
      </c>
      <c r="Z39" s="28">
        <v>1.31</v>
      </c>
      <c r="AA39" s="29">
        <v>50</v>
      </c>
      <c r="AB39" s="4"/>
      <c r="AC39" s="30">
        <v>1094388.54</v>
      </c>
      <c r="AD39" s="30">
        <v>383995.97894736798</v>
      </c>
      <c r="AE39" s="31">
        <v>316250</v>
      </c>
      <c r="AF39" s="28">
        <v>1.21</v>
      </c>
      <c r="AG39" s="29">
        <v>50</v>
      </c>
      <c r="AH39" s="4"/>
      <c r="AI39" s="30">
        <v>305191.71999999997</v>
      </c>
      <c r="AJ39" s="30">
        <v>107084.814035088</v>
      </c>
      <c r="AK39" s="31">
        <v>212000</v>
      </c>
      <c r="AL39" s="32">
        <v>0.51</v>
      </c>
      <c r="AM39" s="24">
        <v>0</v>
      </c>
      <c r="AN39" s="4"/>
      <c r="AO39" s="26">
        <v>50.2</v>
      </c>
      <c r="AP39" s="26">
        <v>17.614035087719301</v>
      </c>
      <c r="AQ39" s="46">
        <v>24</v>
      </c>
      <c r="AR39" s="32">
        <v>0.73</v>
      </c>
      <c r="AS39" s="24">
        <v>0</v>
      </c>
    </row>
    <row r="40" spans="1:45" s="18" customFormat="1" ht="19.7" customHeight="1" x14ac:dyDescent="0.2">
      <c r="A40" s="19" t="s">
        <v>36</v>
      </c>
      <c r="B40" s="19" t="s">
        <v>52</v>
      </c>
      <c r="C40" s="19" t="s">
        <v>57</v>
      </c>
      <c r="D40" s="20">
        <v>6.54</v>
      </c>
      <c r="E40" s="4"/>
      <c r="F40" s="45">
        <v>225.75</v>
      </c>
      <c r="G40" s="23">
        <v>9.7000000000000003E-2</v>
      </c>
      <c r="H40" s="24">
        <v>250</v>
      </c>
      <c r="I40" s="25">
        <v>5</v>
      </c>
      <c r="J40" s="4"/>
      <c r="K40" s="25">
        <v>59</v>
      </c>
      <c r="L40" s="26">
        <v>9.0214067278287509</v>
      </c>
      <c r="M40" s="46">
        <v>11</v>
      </c>
      <c r="N40" s="32">
        <v>0.82</v>
      </c>
      <c r="O40" s="24">
        <v>0</v>
      </c>
      <c r="P40" s="4"/>
      <c r="Q40" s="25">
        <v>112</v>
      </c>
      <c r="R40" s="26">
        <v>17.125382262996901</v>
      </c>
      <c r="S40" s="46">
        <v>13</v>
      </c>
      <c r="T40" s="28">
        <v>1.32</v>
      </c>
      <c r="U40" s="29">
        <v>50</v>
      </c>
      <c r="V40" s="4"/>
      <c r="W40" s="25">
        <v>344</v>
      </c>
      <c r="X40" s="26">
        <v>52.599388379204903</v>
      </c>
      <c r="Y40" s="46">
        <v>47</v>
      </c>
      <c r="Z40" s="28">
        <v>1.1200000000000001</v>
      </c>
      <c r="AA40" s="29">
        <v>50</v>
      </c>
      <c r="AB40" s="4"/>
      <c r="AC40" s="30">
        <v>2729960.14</v>
      </c>
      <c r="AD40" s="30">
        <v>417425.09785932698</v>
      </c>
      <c r="AE40" s="31">
        <v>316250</v>
      </c>
      <c r="AF40" s="28">
        <v>1.32</v>
      </c>
      <c r="AG40" s="29">
        <v>50</v>
      </c>
      <c r="AH40" s="4"/>
      <c r="AI40" s="30">
        <v>1405767.91</v>
      </c>
      <c r="AJ40" s="30">
        <v>214949.22171253801</v>
      </c>
      <c r="AK40" s="31">
        <v>212000</v>
      </c>
      <c r="AL40" s="28">
        <v>1.01</v>
      </c>
      <c r="AM40" s="29">
        <v>50</v>
      </c>
      <c r="AN40" s="4"/>
      <c r="AO40" s="26">
        <v>174.4</v>
      </c>
      <c r="AP40" s="26">
        <v>26.6666666666667</v>
      </c>
      <c r="AQ40" s="46">
        <v>24</v>
      </c>
      <c r="AR40" s="28">
        <v>1.1100000000000001</v>
      </c>
      <c r="AS40" s="29">
        <v>50</v>
      </c>
    </row>
    <row r="41" spans="1:45" s="18" customFormat="1" ht="19.7" customHeight="1" x14ac:dyDescent="0.2">
      <c r="A41" s="19" t="s">
        <v>36</v>
      </c>
      <c r="B41" s="19" t="s">
        <v>52</v>
      </c>
      <c r="C41" s="19" t="s">
        <v>58</v>
      </c>
      <c r="D41" s="20">
        <v>3.12</v>
      </c>
      <c r="E41" s="4"/>
      <c r="F41" s="45">
        <v>180.6</v>
      </c>
      <c r="G41" s="23">
        <v>9.7000000000000003E-2</v>
      </c>
      <c r="H41" s="24">
        <v>200</v>
      </c>
      <c r="I41" s="25">
        <v>4</v>
      </c>
      <c r="J41" s="4"/>
      <c r="K41" s="25">
        <v>33</v>
      </c>
      <c r="L41" s="26">
        <v>10.5769230769231</v>
      </c>
      <c r="M41" s="46">
        <v>11</v>
      </c>
      <c r="N41" s="32">
        <v>0.96</v>
      </c>
      <c r="O41" s="24">
        <v>0</v>
      </c>
      <c r="P41" s="4"/>
      <c r="Q41" s="25">
        <v>48</v>
      </c>
      <c r="R41" s="26">
        <v>15.384615384615399</v>
      </c>
      <c r="S41" s="46">
        <v>13</v>
      </c>
      <c r="T41" s="28">
        <v>1.18</v>
      </c>
      <c r="U41" s="29">
        <v>50</v>
      </c>
      <c r="V41" s="4"/>
      <c r="W41" s="25">
        <v>162</v>
      </c>
      <c r="X41" s="26">
        <v>51.923076923076898</v>
      </c>
      <c r="Y41" s="46">
        <v>47</v>
      </c>
      <c r="Z41" s="28">
        <v>1.1000000000000001</v>
      </c>
      <c r="AA41" s="29">
        <v>50</v>
      </c>
      <c r="AB41" s="4"/>
      <c r="AC41" s="30">
        <v>1153923.46</v>
      </c>
      <c r="AD41" s="30">
        <v>369847.26282051299</v>
      </c>
      <c r="AE41" s="31">
        <v>316250</v>
      </c>
      <c r="AF41" s="28">
        <v>1.17</v>
      </c>
      <c r="AG41" s="29">
        <v>50</v>
      </c>
      <c r="AH41" s="4"/>
      <c r="AI41" s="30">
        <v>743077.78</v>
      </c>
      <c r="AJ41" s="30">
        <v>238165.95512820501</v>
      </c>
      <c r="AK41" s="31">
        <v>212000</v>
      </c>
      <c r="AL41" s="28">
        <v>1.1200000000000001</v>
      </c>
      <c r="AM41" s="29">
        <v>50</v>
      </c>
      <c r="AN41" s="4"/>
      <c r="AO41" s="26">
        <v>50.3</v>
      </c>
      <c r="AP41" s="26">
        <v>16.121794871794901</v>
      </c>
      <c r="AQ41" s="46">
        <v>24</v>
      </c>
      <c r="AR41" s="32">
        <v>0.67</v>
      </c>
      <c r="AS41" s="24">
        <v>0</v>
      </c>
    </row>
    <row r="42" spans="1:45" s="18" customFormat="1" ht="19.7" customHeight="1" x14ac:dyDescent="0.2">
      <c r="A42" s="19" t="s">
        <v>36</v>
      </c>
      <c r="B42" s="19" t="s">
        <v>52</v>
      </c>
      <c r="C42" s="19" t="s">
        <v>59</v>
      </c>
      <c r="D42" s="20">
        <v>2.36</v>
      </c>
      <c r="E42" s="4"/>
      <c r="F42" s="45">
        <v>180.6</v>
      </c>
      <c r="G42" s="23">
        <v>9.7000000000000003E-2</v>
      </c>
      <c r="H42" s="24">
        <v>200</v>
      </c>
      <c r="I42" s="25">
        <v>4</v>
      </c>
      <c r="J42" s="4"/>
      <c r="K42" s="25">
        <v>15</v>
      </c>
      <c r="L42" s="26">
        <v>6.3559322033898296</v>
      </c>
      <c r="M42" s="46">
        <v>11</v>
      </c>
      <c r="N42" s="32">
        <v>0.57999999999999996</v>
      </c>
      <c r="O42" s="24">
        <v>0</v>
      </c>
      <c r="P42" s="4"/>
      <c r="Q42" s="25">
        <v>36</v>
      </c>
      <c r="R42" s="26">
        <v>15.254237288135601</v>
      </c>
      <c r="S42" s="46">
        <v>13</v>
      </c>
      <c r="T42" s="28">
        <v>1.17</v>
      </c>
      <c r="U42" s="29">
        <v>50</v>
      </c>
      <c r="V42" s="4"/>
      <c r="W42" s="25">
        <v>130</v>
      </c>
      <c r="X42" s="26">
        <v>55.084745762711897</v>
      </c>
      <c r="Y42" s="46">
        <v>47</v>
      </c>
      <c r="Z42" s="28">
        <v>1.17</v>
      </c>
      <c r="AA42" s="29">
        <v>50</v>
      </c>
      <c r="AB42" s="4"/>
      <c r="AC42" s="30">
        <v>276321.71000000002</v>
      </c>
      <c r="AD42" s="30">
        <v>117085.470338983</v>
      </c>
      <c r="AE42" s="31">
        <v>277654</v>
      </c>
      <c r="AF42" s="32">
        <v>0.42</v>
      </c>
      <c r="AG42" s="24">
        <v>0</v>
      </c>
      <c r="AH42" s="4"/>
      <c r="AI42" s="30">
        <v>567494.46</v>
      </c>
      <c r="AJ42" s="30">
        <v>240463.754237288</v>
      </c>
      <c r="AK42" s="31">
        <v>212000</v>
      </c>
      <c r="AL42" s="28">
        <v>1.1299999999999999</v>
      </c>
      <c r="AM42" s="29">
        <v>50</v>
      </c>
      <c r="AN42" s="4"/>
      <c r="AO42" s="26">
        <v>67.2</v>
      </c>
      <c r="AP42" s="26">
        <v>28.4745762711864</v>
      </c>
      <c r="AQ42" s="46">
        <v>24</v>
      </c>
      <c r="AR42" s="28">
        <v>1.19</v>
      </c>
      <c r="AS42" s="29">
        <v>50</v>
      </c>
    </row>
    <row r="43" spans="1:45" s="18" customFormat="1" ht="19.7" customHeight="1" x14ac:dyDescent="0.2">
      <c r="A43" s="19" t="s">
        <v>36</v>
      </c>
      <c r="B43" s="19" t="s">
        <v>52</v>
      </c>
      <c r="C43" s="19" t="s">
        <v>60</v>
      </c>
      <c r="D43" s="20">
        <v>4.03</v>
      </c>
      <c r="E43" s="4"/>
      <c r="F43" s="45">
        <v>90.3</v>
      </c>
      <c r="G43" s="23">
        <v>9.7000000000000003E-2</v>
      </c>
      <c r="H43" s="24">
        <v>100</v>
      </c>
      <c r="I43" s="25">
        <v>2</v>
      </c>
      <c r="J43" s="4"/>
      <c r="K43" s="25">
        <v>27</v>
      </c>
      <c r="L43" s="26">
        <v>6.6997518610421798</v>
      </c>
      <c r="M43" s="46">
        <v>11</v>
      </c>
      <c r="N43" s="32">
        <v>0.61</v>
      </c>
      <c r="O43" s="24">
        <v>0</v>
      </c>
      <c r="P43" s="4"/>
      <c r="Q43" s="25">
        <v>54</v>
      </c>
      <c r="R43" s="26">
        <v>13.3995037220844</v>
      </c>
      <c r="S43" s="46">
        <v>13</v>
      </c>
      <c r="T43" s="28">
        <v>1.03</v>
      </c>
      <c r="U43" s="29">
        <v>50</v>
      </c>
      <c r="V43" s="4"/>
      <c r="W43" s="25">
        <v>144</v>
      </c>
      <c r="X43" s="26">
        <v>35.732009925558302</v>
      </c>
      <c r="Y43" s="46">
        <v>47</v>
      </c>
      <c r="Z43" s="32">
        <v>0.76</v>
      </c>
      <c r="AA43" s="24">
        <v>0</v>
      </c>
      <c r="AB43" s="4"/>
      <c r="AC43" s="30">
        <v>583460.92000000004</v>
      </c>
      <c r="AD43" s="30">
        <v>144779.384615385</v>
      </c>
      <c r="AE43" s="31">
        <v>316250</v>
      </c>
      <c r="AF43" s="32">
        <v>0.46</v>
      </c>
      <c r="AG43" s="24">
        <v>0</v>
      </c>
      <c r="AH43" s="4"/>
      <c r="AI43" s="30">
        <v>907500.32</v>
      </c>
      <c r="AJ43" s="30">
        <v>225186.183622829</v>
      </c>
      <c r="AK43" s="31">
        <v>212000</v>
      </c>
      <c r="AL43" s="28">
        <v>1.06</v>
      </c>
      <c r="AM43" s="29">
        <v>50</v>
      </c>
      <c r="AN43" s="4"/>
      <c r="AO43" s="26">
        <v>57.6</v>
      </c>
      <c r="AP43" s="26">
        <v>14.2928039702233</v>
      </c>
      <c r="AQ43" s="46">
        <v>24</v>
      </c>
      <c r="AR43" s="32">
        <v>0.6</v>
      </c>
      <c r="AS43" s="24">
        <v>0</v>
      </c>
    </row>
    <row r="44" spans="1:45" s="18" customFormat="1" ht="19.7" customHeight="1" x14ac:dyDescent="0.2">
      <c r="A44" s="19" t="s">
        <v>36</v>
      </c>
      <c r="B44" s="19" t="s">
        <v>52</v>
      </c>
      <c r="C44" s="19" t="s">
        <v>61</v>
      </c>
      <c r="D44" s="20">
        <v>2.67</v>
      </c>
      <c r="E44" s="4"/>
      <c r="F44" s="45">
        <v>180.6</v>
      </c>
      <c r="G44" s="23">
        <v>9.7000000000000003E-2</v>
      </c>
      <c r="H44" s="24">
        <v>200</v>
      </c>
      <c r="I44" s="25">
        <v>4</v>
      </c>
      <c r="J44" s="4"/>
      <c r="K44" s="25">
        <v>40</v>
      </c>
      <c r="L44" s="26">
        <v>14.9812734082397</v>
      </c>
      <c r="M44" s="46">
        <v>11</v>
      </c>
      <c r="N44" s="28">
        <v>1.36</v>
      </c>
      <c r="O44" s="29">
        <v>50</v>
      </c>
      <c r="P44" s="4"/>
      <c r="Q44" s="25">
        <v>48</v>
      </c>
      <c r="R44" s="26">
        <v>17.977528089887599</v>
      </c>
      <c r="S44" s="46">
        <v>13</v>
      </c>
      <c r="T44" s="28">
        <v>1.38</v>
      </c>
      <c r="U44" s="29">
        <v>50</v>
      </c>
      <c r="V44" s="4"/>
      <c r="W44" s="25">
        <v>148</v>
      </c>
      <c r="X44" s="26">
        <v>55.430711610486902</v>
      </c>
      <c r="Y44" s="46">
        <v>47</v>
      </c>
      <c r="Z44" s="28">
        <v>1.18</v>
      </c>
      <c r="AA44" s="29">
        <v>50</v>
      </c>
      <c r="AB44" s="4"/>
      <c r="AC44" s="30">
        <v>570709.11</v>
      </c>
      <c r="AD44" s="30">
        <v>213748.730337079</v>
      </c>
      <c r="AE44" s="31">
        <v>300435</v>
      </c>
      <c r="AF44" s="32">
        <v>0.71</v>
      </c>
      <c r="AG44" s="24">
        <v>0</v>
      </c>
      <c r="AH44" s="4"/>
      <c r="AI44" s="30">
        <v>561452.89</v>
      </c>
      <c r="AJ44" s="30">
        <v>210281.98127340799</v>
      </c>
      <c r="AK44" s="31">
        <v>212000</v>
      </c>
      <c r="AL44" s="47">
        <v>1</v>
      </c>
      <c r="AM44" s="29">
        <v>50</v>
      </c>
      <c r="AN44" s="4"/>
      <c r="AO44" s="26">
        <v>54.1</v>
      </c>
      <c r="AP44" s="26">
        <v>20.262172284644201</v>
      </c>
      <c r="AQ44" s="46">
        <v>24</v>
      </c>
      <c r="AR44" s="32">
        <v>0.84</v>
      </c>
      <c r="AS44" s="24">
        <v>0</v>
      </c>
    </row>
    <row r="45" spans="1:45" s="18" customFormat="1" ht="19.7" customHeight="1" x14ac:dyDescent="0.2">
      <c r="A45" s="19" t="s">
        <v>36</v>
      </c>
      <c r="B45" s="19" t="s">
        <v>52</v>
      </c>
      <c r="C45" s="19" t="s">
        <v>62</v>
      </c>
      <c r="D45" s="20">
        <v>3.83</v>
      </c>
      <c r="E45" s="4"/>
      <c r="F45" s="45">
        <v>180.6</v>
      </c>
      <c r="G45" s="23">
        <v>9.7000000000000003E-2</v>
      </c>
      <c r="H45" s="24">
        <v>200</v>
      </c>
      <c r="I45" s="25">
        <v>4</v>
      </c>
      <c r="J45" s="4"/>
      <c r="K45" s="25">
        <v>19</v>
      </c>
      <c r="L45" s="26">
        <v>4.9608355091383798</v>
      </c>
      <c r="M45" s="46">
        <v>11</v>
      </c>
      <c r="N45" s="32">
        <v>0.45</v>
      </c>
      <c r="O45" s="24">
        <v>0</v>
      </c>
      <c r="P45" s="4"/>
      <c r="Q45" s="25">
        <v>50</v>
      </c>
      <c r="R45" s="26">
        <v>13.0548302872063</v>
      </c>
      <c r="S45" s="46">
        <v>13</v>
      </c>
      <c r="T45" s="28">
        <v>1.01</v>
      </c>
      <c r="U45" s="29">
        <v>50</v>
      </c>
      <c r="V45" s="4"/>
      <c r="W45" s="25">
        <v>228</v>
      </c>
      <c r="X45" s="26">
        <v>59.530026109660596</v>
      </c>
      <c r="Y45" s="46">
        <v>47</v>
      </c>
      <c r="Z45" s="28">
        <v>1.27</v>
      </c>
      <c r="AA45" s="29">
        <v>50</v>
      </c>
      <c r="AB45" s="4"/>
      <c r="AC45" s="30">
        <v>1553657</v>
      </c>
      <c r="AD45" s="30">
        <v>405654.56919060001</v>
      </c>
      <c r="AE45" s="31">
        <v>316250</v>
      </c>
      <c r="AF45" s="28">
        <v>1.28</v>
      </c>
      <c r="AG45" s="29">
        <v>50</v>
      </c>
      <c r="AH45" s="4"/>
      <c r="AI45" s="30">
        <v>945824.65</v>
      </c>
      <c r="AJ45" s="30">
        <v>246951.605744125</v>
      </c>
      <c r="AK45" s="31">
        <v>212000</v>
      </c>
      <c r="AL45" s="28">
        <v>1.1599999999999999</v>
      </c>
      <c r="AM45" s="29">
        <v>50</v>
      </c>
      <c r="AN45" s="4"/>
      <c r="AO45" s="26">
        <v>60.7</v>
      </c>
      <c r="AP45" s="26">
        <v>15.848563968668399</v>
      </c>
      <c r="AQ45" s="46">
        <v>24</v>
      </c>
      <c r="AR45" s="32">
        <v>0.66</v>
      </c>
      <c r="AS45" s="24">
        <v>0</v>
      </c>
    </row>
    <row r="46" spans="1:45" s="18" customFormat="1" ht="19.7" customHeight="1" x14ac:dyDescent="0.2">
      <c r="A46" s="19" t="s">
        <v>36</v>
      </c>
      <c r="B46" s="19" t="s">
        <v>52</v>
      </c>
      <c r="C46" s="19" t="s">
        <v>63</v>
      </c>
      <c r="D46" s="20">
        <v>1.73</v>
      </c>
      <c r="E46" s="4"/>
      <c r="F46" s="45">
        <v>135.44999999999999</v>
      </c>
      <c r="G46" s="23">
        <v>9.7000000000000003E-2</v>
      </c>
      <c r="H46" s="24">
        <v>150</v>
      </c>
      <c r="I46" s="25">
        <v>3</v>
      </c>
      <c r="J46" s="4"/>
      <c r="K46" s="25">
        <v>16</v>
      </c>
      <c r="L46" s="26">
        <v>9.2485549132948002</v>
      </c>
      <c r="M46" s="46">
        <v>11</v>
      </c>
      <c r="N46" s="32">
        <v>0.84</v>
      </c>
      <c r="O46" s="24">
        <v>0</v>
      </c>
      <c r="P46" s="4"/>
      <c r="Q46" s="25">
        <v>27</v>
      </c>
      <c r="R46" s="26">
        <v>15.606936416185</v>
      </c>
      <c r="S46" s="46">
        <v>13</v>
      </c>
      <c r="T46" s="28">
        <v>1.2</v>
      </c>
      <c r="U46" s="29">
        <v>50</v>
      </c>
      <c r="V46" s="4"/>
      <c r="W46" s="25">
        <v>89</v>
      </c>
      <c r="X46" s="26">
        <v>51.4450867052023</v>
      </c>
      <c r="Y46" s="46">
        <v>47</v>
      </c>
      <c r="Z46" s="28">
        <v>1.0900000000000001</v>
      </c>
      <c r="AA46" s="29">
        <v>50</v>
      </c>
      <c r="AB46" s="4"/>
      <c r="AC46" s="30">
        <v>247183</v>
      </c>
      <c r="AD46" s="30">
        <v>142880.34682080901</v>
      </c>
      <c r="AE46" s="31">
        <v>316250</v>
      </c>
      <c r="AF46" s="32">
        <v>0.45</v>
      </c>
      <c r="AG46" s="24">
        <v>0</v>
      </c>
      <c r="AH46" s="4"/>
      <c r="AI46" s="30">
        <v>399543.18</v>
      </c>
      <c r="AJ46" s="30">
        <v>230949.815028902</v>
      </c>
      <c r="AK46" s="31">
        <v>212000</v>
      </c>
      <c r="AL46" s="28">
        <v>1.0900000000000001</v>
      </c>
      <c r="AM46" s="29">
        <v>50</v>
      </c>
      <c r="AN46" s="4"/>
      <c r="AO46" s="26">
        <v>27.1</v>
      </c>
      <c r="AP46" s="26">
        <v>15.6647398843931</v>
      </c>
      <c r="AQ46" s="46">
        <v>24</v>
      </c>
      <c r="AR46" s="32">
        <v>0.65</v>
      </c>
      <c r="AS46" s="24">
        <v>0</v>
      </c>
    </row>
    <row r="47" spans="1:45" s="18" customFormat="1" ht="19.7" customHeight="1" x14ac:dyDescent="0.2">
      <c r="A47" s="19" t="s">
        <v>36</v>
      </c>
      <c r="B47" s="19" t="s">
        <v>52</v>
      </c>
      <c r="C47" s="19" t="s">
        <v>64</v>
      </c>
      <c r="D47" s="20">
        <v>2.88</v>
      </c>
      <c r="E47" s="4"/>
      <c r="F47" s="45">
        <v>135.44999999999999</v>
      </c>
      <c r="G47" s="23">
        <v>9.7000000000000003E-2</v>
      </c>
      <c r="H47" s="24">
        <v>150</v>
      </c>
      <c r="I47" s="25">
        <v>3</v>
      </c>
      <c r="J47" s="4"/>
      <c r="K47" s="25">
        <v>35</v>
      </c>
      <c r="L47" s="26">
        <v>12.1527777777778</v>
      </c>
      <c r="M47" s="46">
        <v>11</v>
      </c>
      <c r="N47" s="28">
        <v>1.1000000000000001</v>
      </c>
      <c r="O47" s="29">
        <v>50</v>
      </c>
      <c r="P47" s="4"/>
      <c r="Q47" s="25">
        <v>54</v>
      </c>
      <c r="R47" s="26">
        <v>18.75</v>
      </c>
      <c r="S47" s="46">
        <v>13</v>
      </c>
      <c r="T47" s="28">
        <v>1.44</v>
      </c>
      <c r="U47" s="29">
        <v>50</v>
      </c>
      <c r="V47" s="4"/>
      <c r="W47" s="25">
        <v>160</v>
      </c>
      <c r="X47" s="26">
        <v>55.5555555555555</v>
      </c>
      <c r="Y47" s="46">
        <v>47</v>
      </c>
      <c r="Z47" s="28">
        <v>1.18</v>
      </c>
      <c r="AA47" s="29">
        <v>50</v>
      </c>
      <c r="AB47" s="4"/>
      <c r="AC47" s="30">
        <v>174350.35</v>
      </c>
      <c r="AD47" s="30">
        <v>60538.315972222197</v>
      </c>
      <c r="AE47" s="31">
        <v>268873</v>
      </c>
      <c r="AF47" s="32">
        <v>0.23</v>
      </c>
      <c r="AG47" s="24">
        <v>0</v>
      </c>
      <c r="AH47" s="4"/>
      <c r="AI47" s="30">
        <v>475564.98</v>
      </c>
      <c r="AJ47" s="30">
        <v>165126.72916666701</v>
      </c>
      <c r="AK47" s="31">
        <v>212000</v>
      </c>
      <c r="AL47" s="32">
        <v>0.78</v>
      </c>
      <c r="AM47" s="24">
        <v>0</v>
      </c>
      <c r="AN47" s="4"/>
      <c r="AO47" s="26">
        <v>47.8</v>
      </c>
      <c r="AP47" s="26">
        <v>16.5972222222222</v>
      </c>
      <c r="AQ47" s="46">
        <v>24</v>
      </c>
      <c r="AR47" s="32">
        <v>0.69</v>
      </c>
      <c r="AS47" s="24">
        <v>0</v>
      </c>
    </row>
    <row r="48" spans="1:45" s="18" customFormat="1" ht="19.7" customHeight="1" x14ac:dyDescent="0.2">
      <c r="A48" s="19" t="s">
        <v>36</v>
      </c>
      <c r="B48" s="19" t="s">
        <v>52</v>
      </c>
      <c r="C48" s="19" t="s">
        <v>65</v>
      </c>
      <c r="D48" s="20">
        <v>8.76</v>
      </c>
      <c r="E48" s="4"/>
      <c r="F48" s="45">
        <v>225.75</v>
      </c>
      <c r="G48" s="23">
        <v>9.7000000000000003E-2</v>
      </c>
      <c r="H48" s="24">
        <v>250</v>
      </c>
      <c r="I48" s="25">
        <v>5</v>
      </c>
      <c r="J48" s="4"/>
      <c r="K48" s="25">
        <v>51</v>
      </c>
      <c r="L48" s="26">
        <v>5.8219178082191796</v>
      </c>
      <c r="M48" s="46">
        <v>11</v>
      </c>
      <c r="N48" s="32">
        <v>0.53</v>
      </c>
      <c r="O48" s="24">
        <v>0</v>
      </c>
      <c r="P48" s="4"/>
      <c r="Q48" s="25">
        <v>135</v>
      </c>
      <c r="R48" s="26">
        <v>15.4109589041096</v>
      </c>
      <c r="S48" s="46">
        <v>13</v>
      </c>
      <c r="T48" s="28">
        <v>1.19</v>
      </c>
      <c r="U48" s="29">
        <v>50</v>
      </c>
      <c r="V48" s="4"/>
      <c r="W48" s="25">
        <v>430</v>
      </c>
      <c r="X48" s="26">
        <v>49.086757990867603</v>
      </c>
      <c r="Y48" s="46">
        <v>47</v>
      </c>
      <c r="Z48" s="28">
        <v>1.04</v>
      </c>
      <c r="AA48" s="29">
        <v>50</v>
      </c>
      <c r="AB48" s="4"/>
      <c r="AC48" s="30">
        <v>3330844.47</v>
      </c>
      <c r="AD48" s="30">
        <v>380233.38698630099</v>
      </c>
      <c r="AE48" s="31">
        <v>306979</v>
      </c>
      <c r="AF48" s="28">
        <v>1.24</v>
      </c>
      <c r="AG48" s="29">
        <v>50</v>
      </c>
      <c r="AH48" s="4"/>
      <c r="AI48" s="30">
        <v>1963899.61</v>
      </c>
      <c r="AJ48" s="30">
        <v>224189.45319634699</v>
      </c>
      <c r="AK48" s="31">
        <v>212000</v>
      </c>
      <c r="AL48" s="28">
        <v>1.06</v>
      </c>
      <c r="AM48" s="29">
        <v>50</v>
      </c>
      <c r="AN48" s="4"/>
      <c r="AO48" s="26">
        <v>210.4</v>
      </c>
      <c r="AP48" s="26">
        <v>24.018264840182599</v>
      </c>
      <c r="AQ48" s="46">
        <v>24</v>
      </c>
      <c r="AR48" s="28">
        <v>1</v>
      </c>
      <c r="AS48" s="29">
        <v>50</v>
      </c>
    </row>
    <row r="49" spans="1:45" s="18" customFormat="1" ht="19.7" customHeight="1" x14ac:dyDescent="0.2">
      <c r="A49" s="19" t="s">
        <v>36</v>
      </c>
      <c r="B49" s="19" t="s">
        <v>52</v>
      </c>
      <c r="C49" s="19" t="s">
        <v>66</v>
      </c>
      <c r="D49" s="20">
        <v>2.58</v>
      </c>
      <c r="E49" s="4"/>
      <c r="F49" s="45">
        <v>225.75</v>
      </c>
      <c r="G49" s="23">
        <v>9.7000000000000003E-2</v>
      </c>
      <c r="H49" s="24">
        <v>250</v>
      </c>
      <c r="I49" s="25">
        <v>5</v>
      </c>
      <c r="J49" s="4"/>
      <c r="K49" s="25">
        <v>11</v>
      </c>
      <c r="L49" s="26">
        <v>4.2635658914728696</v>
      </c>
      <c r="M49" s="46">
        <v>11</v>
      </c>
      <c r="N49" s="32">
        <v>0.39</v>
      </c>
      <c r="O49" s="24">
        <v>0</v>
      </c>
      <c r="P49" s="4"/>
      <c r="Q49" s="25">
        <v>45</v>
      </c>
      <c r="R49" s="26">
        <v>17.441860465116299</v>
      </c>
      <c r="S49" s="46">
        <v>13</v>
      </c>
      <c r="T49" s="28">
        <v>1.34</v>
      </c>
      <c r="U49" s="29">
        <v>50</v>
      </c>
      <c r="V49" s="4"/>
      <c r="W49" s="25">
        <v>176</v>
      </c>
      <c r="X49" s="26">
        <v>68.217054263565899</v>
      </c>
      <c r="Y49" s="46">
        <v>47</v>
      </c>
      <c r="Z49" s="28">
        <v>1.45</v>
      </c>
      <c r="AA49" s="29">
        <v>50</v>
      </c>
      <c r="AB49" s="4"/>
      <c r="AC49" s="30">
        <v>781882.87</v>
      </c>
      <c r="AD49" s="30">
        <v>303055.37596899201</v>
      </c>
      <c r="AE49" s="31">
        <v>292057</v>
      </c>
      <c r="AF49" s="28">
        <v>1.04</v>
      </c>
      <c r="AG49" s="29">
        <v>50</v>
      </c>
      <c r="AH49" s="4"/>
      <c r="AI49" s="30">
        <v>566690.18999999994</v>
      </c>
      <c r="AJ49" s="30">
        <v>219647.36046511601</v>
      </c>
      <c r="AK49" s="31">
        <v>212000</v>
      </c>
      <c r="AL49" s="28">
        <v>1.04</v>
      </c>
      <c r="AM49" s="29">
        <v>50</v>
      </c>
      <c r="AN49" s="4"/>
      <c r="AO49" s="26">
        <v>64.3</v>
      </c>
      <c r="AP49" s="26">
        <v>24.922480620155</v>
      </c>
      <c r="AQ49" s="46">
        <v>24</v>
      </c>
      <c r="AR49" s="28">
        <v>1.04</v>
      </c>
      <c r="AS49" s="29">
        <v>50</v>
      </c>
    </row>
    <row r="50" spans="1:45" s="18" customFormat="1" ht="19.7" customHeight="1" x14ac:dyDescent="0.2">
      <c r="A50" s="19" t="s">
        <v>36</v>
      </c>
      <c r="B50" s="19" t="s">
        <v>52</v>
      </c>
      <c r="C50" s="19" t="s">
        <v>67</v>
      </c>
      <c r="D50" s="20">
        <v>2.63</v>
      </c>
      <c r="E50" s="4"/>
      <c r="F50" s="45">
        <v>225.75</v>
      </c>
      <c r="G50" s="23">
        <v>9.7000000000000003E-2</v>
      </c>
      <c r="H50" s="24">
        <v>250</v>
      </c>
      <c r="I50" s="25">
        <v>5</v>
      </c>
      <c r="J50" s="4"/>
      <c r="K50" s="25">
        <v>26</v>
      </c>
      <c r="L50" s="26">
        <v>9.8859315589353596</v>
      </c>
      <c r="M50" s="46">
        <v>11</v>
      </c>
      <c r="N50" s="32">
        <v>0.9</v>
      </c>
      <c r="O50" s="24">
        <v>0</v>
      </c>
      <c r="P50" s="4"/>
      <c r="Q50" s="25">
        <v>55</v>
      </c>
      <c r="R50" s="26">
        <v>20.912547528517099</v>
      </c>
      <c r="S50" s="46">
        <v>13</v>
      </c>
      <c r="T50" s="28">
        <v>1.61</v>
      </c>
      <c r="U50" s="29">
        <v>50</v>
      </c>
      <c r="V50" s="4"/>
      <c r="W50" s="25">
        <v>162</v>
      </c>
      <c r="X50" s="26">
        <v>61.596958174904898</v>
      </c>
      <c r="Y50" s="46">
        <v>47</v>
      </c>
      <c r="Z50" s="28">
        <v>1.31</v>
      </c>
      <c r="AA50" s="29">
        <v>50</v>
      </c>
      <c r="AB50" s="4"/>
      <c r="AC50" s="30">
        <v>1398554.88</v>
      </c>
      <c r="AD50" s="30">
        <v>531769.91634980997</v>
      </c>
      <c r="AE50" s="31">
        <v>316250</v>
      </c>
      <c r="AF50" s="28">
        <v>1.68</v>
      </c>
      <c r="AG50" s="29">
        <v>50</v>
      </c>
      <c r="AH50" s="4"/>
      <c r="AI50" s="30">
        <v>856417.31</v>
      </c>
      <c r="AJ50" s="30">
        <v>325633.95817490498</v>
      </c>
      <c r="AK50" s="31">
        <v>212000</v>
      </c>
      <c r="AL50" s="28">
        <v>1.54</v>
      </c>
      <c r="AM50" s="29">
        <v>50</v>
      </c>
      <c r="AN50" s="4"/>
      <c r="AO50" s="26">
        <v>79.7</v>
      </c>
      <c r="AP50" s="26">
        <v>30.304182509505701</v>
      </c>
      <c r="AQ50" s="46">
        <v>24</v>
      </c>
      <c r="AR50" s="28">
        <v>1.26</v>
      </c>
      <c r="AS50" s="29">
        <v>50</v>
      </c>
    </row>
    <row r="51" spans="1:45" s="18" customFormat="1" ht="19.7" customHeight="1" x14ac:dyDescent="0.2">
      <c r="A51" s="19" t="s">
        <v>36</v>
      </c>
      <c r="B51" s="19" t="s">
        <v>68</v>
      </c>
      <c r="C51" s="19" t="s">
        <v>69</v>
      </c>
      <c r="D51" s="20">
        <v>2.91</v>
      </c>
      <c r="E51" s="4"/>
      <c r="F51" s="45">
        <v>225.75</v>
      </c>
      <c r="G51" s="23">
        <v>9.7000000000000003E-2</v>
      </c>
      <c r="H51" s="24">
        <v>250</v>
      </c>
      <c r="I51" s="25">
        <v>5</v>
      </c>
      <c r="J51" s="4"/>
      <c r="K51" s="25">
        <v>26</v>
      </c>
      <c r="L51" s="26">
        <v>8.9347079037800707</v>
      </c>
      <c r="M51" s="46">
        <v>11</v>
      </c>
      <c r="N51" s="32">
        <v>0.81</v>
      </c>
      <c r="O51" s="24">
        <v>0</v>
      </c>
      <c r="P51" s="4"/>
      <c r="Q51" s="25">
        <v>45</v>
      </c>
      <c r="R51" s="26">
        <v>15.4639175257732</v>
      </c>
      <c r="S51" s="46">
        <v>13</v>
      </c>
      <c r="T51" s="28">
        <v>1.19</v>
      </c>
      <c r="U51" s="29">
        <v>50</v>
      </c>
      <c r="V51" s="4"/>
      <c r="W51" s="25">
        <v>191</v>
      </c>
      <c r="X51" s="26">
        <v>65.6357388316151</v>
      </c>
      <c r="Y51" s="46">
        <v>47</v>
      </c>
      <c r="Z51" s="28">
        <v>1.4</v>
      </c>
      <c r="AA51" s="29">
        <v>50</v>
      </c>
      <c r="AB51" s="4"/>
      <c r="AC51" s="30">
        <v>1563988.55</v>
      </c>
      <c r="AD51" s="30">
        <v>537453.10996563605</v>
      </c>
      <c r="AE51" s="31">
        <v>316250</v>
      </c>
      <c r="AF51" s="28">
        <v>1.7</v>
      </c>
      <c r="AG51" s="29">
        <v>50</v>
      </c>
      <c r="AH51" s="4"/>
      <c r="AI51" s="30">
        <v>683834.81</v>
      </c>
      <c r="AJ51" s="30">
        <v>234994.780068728</v>
      </c>
      <c r="AK51" s="31">
        <v>212000</v>
      </c>
      <c r="AL51" s="28">
        <v>1.1100000000000001</v>
      </c>
      <c r="AM51" s="29">
        <v>50</v>
      </c>
      <c r="AN51" s="4"/>
      <c r="AO51" s="26">
        <v>79.400000000000006</v>
      </c>
      <c r="AP51" s="26">
        <v>27.285223367697601</v>
      </c>
      <c r="AQ51" s="46">
        <v>24</v>
      </c>
      <c r="AR51" s="28">
        <v>1.1399999999999999</v>
      </c>
      <c r="AS51" s="29">
        <v>50</v>
      </c>
    </row>
    <row r="52" spans="1:45" s="18" customFormat="1" ht="19.7" customHeight="1" x14ac:dyDescent="0.2">
      <c r="A52" s="19" t="s">
        <v>36</v>
      </c>
      <c r="B52" s="19" t="s">
        <v>68</v>
      </c>
      <c r="C52" s="19" t="s">
        <v>70</v>
      </c>
      <c r="D52" s="20">
        <v>3.78</v>
      </c>
      <c r="E52" s="4"/>
      <c r="F52" s="45">
        <v>225.75</v>
      </c>
      <c r="G52" s="23">
        <v>9.7000000000000003E-2</v>
      </c>
      <c r="H52" s="24">
        <v>250</v>
      </c>
      <c r="I52" s="25">
        <v>5</v>
      </c>
      <c r="J52" s="4"/>
      <c r="K52" s="25">
        <v>70</v>
      </c>
      <c r="L52" s="26">
        <v>18.518518518518501</v>
      </c>
      <c r="M52" s="46">
        <v>11</v>
      </c>
      <c r="N52" s="28">
        <v>1.68</v>
      </c>
      <c r="O52" s="29">
        <v>50</v>
      </c>
      <c r="P52" s="4"/>
      <c r="Q52" s="25">
        <v>98</v>
      </c>
      <c r="R52" s="26">
        <v>25.925925925925899</v>
      </c>
      <c r="S52" s="46">
        <v>13</v>
      </c>
      <c r="T52" s="28">
        <v>1.99</v>
      </c>
      <c r="U52" s="29">
        <v>50</v>
      </c>
      <c r="V52" s="4"/>
      <c r="W52" s="25">
        <v>245</v>
      </c>
      <c r="X52" s="26">
        <v>64.814814814814795</v>
      </c>
      <c r="Y52" s="46">
        <v>47</v>
      </c>
      <c r="Z52" s="28">
        <v>1.38</v>
      </c>
      <c r="AA52" s="29">
        <v>50</v>
      </c>
      <c r="AB52" s="4"/>
      <c r="AC52" s="30">
        <v>1136090.92</v>
      </c>
      <c r="AD52" s="30">
        <v>300553.15343915299</v>
      </c>
      <c r="AE52" s="31">
        <v>316250</v>
      </c>
      <c r="AF52" s="32">
        <v>0.95</v>
      </c>
      <c r="AG52" s="24">
        <v>0</v>
      </c>
      <c r="AH52" s="4"/>
      <c r="AI52" s="30">
        <v>1115948.78</v>
      </c>
      <c r="AJ52" s="30">
        <v>295224.54497354501</v>
      </c>
      <c r="AK52" s="31">
        <v>212000</v>
      </c>
      <c r="AL52" s="28">
        <v>1.39</v>
      </c>
      <c r="AM52" s="29">
        <v>50</v>
      </c>
      <c r="AN52" s="4"/>
      <c r="AO52" s="26">
        <v>119.5</v>
      </c>
      <c r="AP52" s="26">
        <v>31.6137566137566</v>
      </c>
      <c r="AQ52" s="46">
        <v>24</v>
      </c>
      <c r="AR52" s="28">
        <v>1.32</v>
      </c>
      <c r="AS52" s="29">
        <v>50</v>
      </c>
    </row>
    <row r="53" spans="1:45" s="18" customFormat="1" ht="19.7" customHeight="1" x14ac:dyDescent="0.2">
      <c r="A53" s="19" t="s">
        <v>36</v>
      </c>
      <c r="B53" s="19" t="s">
        <v>68</v>
      </c>
      <c r="C53" s="19" t="s">
        <v>71</v>
      </c>
      <c r="D53" s="20">
        <v>3.76</v>
      </c>
      <c r="E53" s="4"/>
      <c r="F53" s="45">
        <v>270.89999999999998</v>
      </c>
      <c r="G53" s="23">
        <v>9.7000000000000003E-2</v>
      </c>
      <c r="H53" s="24">
        <v>300</v>
      </c>
      <c r="I53" s="25">
        <v>6</v>
      </c>
      <c r="J53" s="4"/>
      <c r="K53" s="25">
        <v>48</v>
      </c>
      <c r="L53" s="26">
        <v>12.7659574468085</v>
      </c>
      <c r="M53" s="46">
        <v>11</v>
      </c>
      <c r="N53" s="28">
        <v>1.1599999999999999</v>
      </c>
      <c r="O53" s="29">
        <v>50</v>
      </c>
      <c r="P53" s="4"/>
      <c r="Q53" s="25">
        <v>84</v>
      </c>
      <c r="R53" s="26">
        <v>22.340425531914899</v>
      </c>
      <c r="S53" s="46">
        <v>13</v>
      </c>
      <c r="T53" s="28">
        <v>1.72</v>
      </c>
      <c r="U53" s="29">
        <v>50</v>
      </c>
      <c r="V53" s="4"/>
      <c r="W53" s="25">
        <v>292</v>
      </c>
      <c r="X53" s="26">
        <v>77.659574468085097</v>
      </c>
      <c r="Y53" s="46">
        <v>47</v>
      </c>
      <c r="Z53" s="28">
        <v>1.65</v>
      </c>
      <c r="AA53" s="29">
        <v>50</v>
      </c>
      <c r="AB53" s="4"/>
      <c r="AC53" s="30">
        <v>1936934.98</v>
      </c>
      <c r="AD53" s="30">
        <v>515142.281914894</v>
      </c>
      <c r="AE53" s="31">
        <v>316250</v>
      </c>
      <c r="AF53" s="28">
        <v>1.63</v>
      </c>
      <c r="AG53" s="29">
        <v>50</v>
      </c>
      <c r="AH53" s="4"/>
      <c r="AI53" s="30">
        <v>973011.49</v>
      </c>
      <c r="AJ53" s="30">
        <v>258779.651595745</v>
      </c>
      <c r="AK53" s="31">
        <v>212000</v>
      </c>
      <c r="AL53" s="28">
        <v>1.22</v>
      </c>
      <c r="AM53" s="29">
        <v>50</v>
      </c>
      <c r="AN53" s="4"/>
      <c r="AO53" s="26">
        <v>97.2</v>
      </c>
      <c r="AP53" s="26">
        <v>25.851063829787201</v>
      </c>
      <c r="AQ53" s="46">
        <v>24</v>
      </c>
      <c r="AR53" s="28">
        <v>1.08</v>
      </c>
      <c r="AS53" s="29">
        <v>50</v>
      </c>
    </row>
    <row r="54" spans="1:45" s="18" customFormat="1" ht="19.7" customHeight="1" x14ac:dyDescent="0.2">
      <c r="A54" s="19" t="s">
        <v>36</v>
      </c>
      <c r="B54" s="19" t="s">
        <v>68</v>
      </c>
      <c r="C54" s="19" t="s">
        <v>72</v>
      </c>
      <c r="D54" s="20">
        <v>1.66</v>
      </c>
      <c r="E54" s="4"/>
      <c r="F54" s="45">
        <v>90.3</v>
      </c>
      <c r="G54" s="23">
        <v>9.7000000000000003E-2</v>
      </c>
      <c r="H54" s="24">
        <v>100</v>
      </c>
      <c r="I54" s="25">
        <v>2</v>
      </c>
      <c r="J54" s="4"/>
      <c r="K54" s="25">
        <v>14</v>
      </c>
      <c r="L54" s="26">
        <v>8.4337349397590398</v>
      </c>
      <c r="M54" s="46">
        <v>11</v>
      </c>
      <c r="N54" s="32">
        <v>0.77</v>
      </c>
      <c r="O54" s="24">
        <v>0</v>
      </c>
      <c r="P54" s="4"/>
      <c r="Q54" s="25">
        <v>32</v>
      </c>
      <c r="R54" s="26">
        <v>19.277108433734899</v>
      </c>
      <c r="S54" s="46">
        <v>13</v>
      </c>
      <c r="T54" s="28">
        <v>1.48</v>
      </c>
      <c r="U54" s="29">
        <v>50</v>
      </c>
      <c r="V54" s="4"/>
      <c r="W54" s="25">
        <v>94</v>
      </c>
      <c r="X54" s="26">
        <v>56.6265060240964</v>
      </c>
      <c r="Y54" s="46">
        <v>47</v>
      </c>
      <c r="Z54" s="28">
        <v>1.2</v>
      </c>
      <c r="AA54" s="29">
        <v>50</v>
      </c>
      <c r="AB54" s="4"/>
      <c r="AC54" s="30">
        <v>363398.08</v>
      </c>
      <c r="AD54" s="30">
        <v>218914.50602409599</v>
      </c>
      <c r="AE54" s="31">
        <v>316250</v>
      </c>
      <c r="AF54" s="32">
        <v>0.69</v>
      </c>
      <c r="AG54" s="24">
        <v>0</v>
      </c>
      <c r="AH54" s="4"/>
      <c r="AI54" s="30">
        <v>299065</v>
      </c>
      <c r="AJ54" s="30">
        <v>180159.638554217</v>
      </c>
      <c r="AK54" s="31">
        <v>212000</v>
      </c>
      <c r="AL54" s="32">
        <v>0.85</v>
      </c>
      <c r="AM54" s="24">
        <v>0</v>
      </c>
      <c r="AN54" s="4"/>
      <c r="AO54" s="26">
        <v>33.5</v>
      </c>
      <c r="AP54" s="26">
        <v>20.180722891566301</v>
      </c>
      <c r="AQ54" s="46">
        <v>24</v>
      </c>
      <c r="AR54" s="32">
        <v>0.84</v>
      </c>
      <c r="AS54" s="24">
        <v>0</v>
      </c>
    </row>
    <row r="55" spans="1:45" s="18" customFormat="1" ht="19.7" customHeight="1" x14ac:dyDescent="0.2">
      <c r="A55" s="19" t="s">
        <v>36</v>
      </c>
      <c r="B55" s="19" t="s">
        <v>68</v>
      </c>
      <c r="C55" s="19" t="s">
        <v>73</v>
      </c>
      <c r="D55" s="20">
        <v>5.2</v>
      </c>
      <c r="E55" s="4"/>
      <c r="F55" s="45">
        <v>270.89999999999998</v>
      </c>
      <c r="G55" s="23">
        <v>9.7000000000000003E-2</v>
      </c>
      <c r="H55" s="24">
        <v>300</v>
      </c>
      <c r="I55" s="25">
        <v>6</v>
      </c>
      <c r="J55" s="4"/>
      <c r="K55" s="25">
        <v>76</v>
      </c>
      <c r="L55" s="26">
        <v>14.615384615384601</v>
      </c>
      <c r="M55" s="46">
        <v>11</v>
      </c>
      <c r="N55" s="28">
        <v>1.33</v>
      </c>
      <c r="O55" s="29">
        <v>50</v>
      </c>
      <c r="P55" s="4"/>
      <c r="Q55" s="25">
        <v>92</v>
      </c>
      <c r="R55" s="26">
        <v>17.692307692307701</v>
      </c>
      <c r="S55" s="46">
        <v>13</v>
      </c>
      <c r="T55" s="28">
        <v>1.36</v>
      </c>
      <c r="U55" s="29">
        <v>50</v>
      </c>
      <c r="V55" s="4"/>
      <c r="W55" s="25">
        <v>254</v>
      </c>
      <c r="X55" s="26">
        <v>48.846153846153797</v>
      </c>
      <c r="Y55" s="46">
        <v>47</v>
      </c>
      <c r="Z55" s="28">
        <v>1.04</v>
      </c>
      <c r="AA55" s="29">
        <v>50</v>
      </c>
      <c r="AB55" s="4"/>
      <c r="AC55" s="30">
        <v>1554953.72</v>
      </c>
      <c r="AD55" s="30">
        <v>299029.56153846101</v>
      </c>
      <c r="AE55" s="31">
        <v>299317</v>
      </c>
      <c r="AF55" s="28">
        <v>1</v>
      </c>
      <c r="AG55" s="29">
        <v>50</v>
      </c>
      <c r="AH55" s="4"/>
      <c r="AI55" s="30">
        <v>1165637.58</v>
      </c>
      <c r="AJ55" s="30">
        <v>224161.073076923</v>
      </c>
      <c r="AK55" s="31">
        <v>212000</v>
      </c>
      <c r="AL55" s="28">
        <v>1.06</v>
      </c>
      <c r="AM55" s="29">
        <v>50</v>
      </c>
      <c r="AN55" s="4"/>
      <c r="AO55" s="26">
        <v>131.30000000000001</v>
      </c>
      <c r="AP55" s="26">
        <v>25.25</v>
      </c>
      <c r="AQ55" s="46">
        <v>24</v>
      </c>
      <c r="AR55" s="28">
        <v>1.05</v>
      </c>
      <c r="AS55" s="29">
        <v>50</v>
      </c>
    </row>
    <row r="56" spans="1:45" s="18" customFormat="1" ht="19.7" customHeight="1" x14ac:dyDescent="0.2">
      <c r="A56" s="19" t="s">
        <v>36</v>
      </c>
      <c r="B56" s="19" t="s">
        <v>68</v>
      </c>
      <c r="C56" s="19" t="s">
        <v>74</v>
      </c>
      <c r="D56" s="20">
        <v>4.2699999999999996</v>
      </c>
      <c r="E56" s="4"/>
      <c r="F56" s="45">
        <v>135.44999999999999</v>
      </c>
      <c r="G56" s="23">
        <v>9.7000000000000003E-2</v>
      </c>
      <c r="H56" s="24">
        <v>150</v>
      </c>
      <c r="I56" s="25">
        <v>3</v>
      </c>
      <c r="J56" s="4"/>
      <c r="K56" s="25">
        <v>60</v>
      </c>
      <c r="L56" s="26">
        <v>14.051522248243501</v>
      </c>
      <c r="M56" s="46">
        <v>11</v>
      </c>
      <c r="N56" s="28">
        <v>1.28</v>
      </c>
      <c r="O56" s="29">
        <v>50</v>
      </c>
      <c r="P56" s="4"/>
      <c r="Q56" s="25">
        <v>83</v>
      </c>
      <c r="R56" s="26">
        <v>19.4379391100702</v>
      </c>
      <c r="S56" s="46">
        <v>13</v>
      </c>
      <c r="T56" s="28">
        <v>1.5</v>
      </c>
      <c r="U56" s="29">
        <v>50</v>
      </c>
      <c r="V56" s="4"/>
      <c r="W56" s="25">
        <v>192</v>
      </c>
      <c r="X56" s="26">
        <v>44.964871194379398</v>
      </c>
      <c r="Y56" s="46">
        <v>47</v>
      </c>
      <c r="Z56" s="32">
        <v>0.96</v>
      </c>
      <c r="AA56" s="24">
        <v>0</v>
      </c>
      <c r="AB56" s="4"/>
      <c r="AC56" s="30">
        <v>429390.95</v>
      </c>
      <c r="AD56" s="30">
        <v>100559.94145199101</v>
      </c>
      <c r="AE56" s="31">
        <v>316250</v>
      </c>
      <c r="AF56" s="32">
        <v>0.32</v>
      </c>
      <c r="AG56" s="24">
        <v>0</v>
      </c>
      <c r="AH56" s="4"/>
      <c r="AI56" s="30">
        <v>926602.59</v>
      </c>
      <c r="AJ56" s="30">
        <v>217002.94847775201</v>
      </c>
      <c r="AK56" s="31">
        <v>212000</v>
      </c>
      <c r="AL56" s="28">
        <v>1.02</v>
      </c>
      <c r="AM56" s="29">
        <v>50</v>
      </c>
      <c r="AN56" s="4"/>
      <c r="AO56" s="26">
        <v>90.9</v>
      </c>
      <c r="AP56" s="26">
        <v>21.288056206088999</v>
      </c>
      <c r="AQ56" s="46">
        <v>24</v>
      </c>
      <c r="AR56" s="32">
        <v>0.89</v>
      </c>
      <c r="AS56" s="24">
        <v>0</v>
      </c>
    </row>
    <row r="57" spans="1:45" s="18" customFormat="1" ht="19.7" customHeight="1" x14ac:dyDescent="0.2">
      <c r="A57" s="19" t="s">
        <v>36</v>
      </c>
      <c r="B57" s="19" t="s">
        <v>68</v>
      </c>
      <c r="C57" s="19" t="s">
        <v>75</v>
      </c>
      <c r="D57" s="20">
        <v>1.38</v>
      </c>
      <c r="E57" s="4"/>
      <c r="F57" s="45">
        <v>270.89999999999998</v>
      </c>
      <c r="G57" s="23">
        <v>9.7000000000000003E-2</v>
      </c>
      <c r="H57" s="24">
        <v>300</v>
      </c>
      <c r="I57" s="25">
        <v>6</v>
      </c>
      <c r="J57" s="4"/>
      <c r="K57" s="25">
        <v>30</v>
      </c>
      <c r="L57" s="26">
        <v>21.739130434782599</v>
      </c>
      <c r="M57" s="46">
        <v>11</v>
      </c>
      <c r="N57" s="28">
        <v>1.98</v>
      </c>
      <c r="O57" s="29">
        <v>50</v>
      </c>
      <c r="P57" s="4"/>
      <c r="Q57" s="25">
        <v>44</v>
      </c>
      <c r="R57" s="26">
        <v>31.884057971014499</v>
      </c>
      <c r="S57" s="46">
        <v>13</v>
      </c>
      <c r="T57" s="28">
        <v>2.4500000000000002</v>
      </c>
      <c r="U57" s="29">
        <v>50</v>
      </c>
      <c r="V57" s="4"/>
      <c r="W57" s="25">
        <v>131</v>
      </c>
      <c r="X57" s="26">
        <v>94.927536231884005</v>
      </c>
      <c r="Y57" s="46">
        <v>47</v>
      </c>
      <c r="Z57" s="28">
        <v>2.02</v>
      </c>
      <c r="AA57" s="29">
        <v>50</v>
      </c>
      <c r="AB57" s="4"/>
      <c r="AC57" s="30">
        <v>681801.93</v>
      </c>
      <c r="AD57" s="30">
        <v>494059.369565217</v>
      </c>
      <c r="AE57" s="31">
        <v>305551</v>
      </c>
      <c r="AF57" s="28">
        <v>1.62</v>
      </c>
      <c r="AG57" s="29">
        <v>50</v>
      </c>
      <c r="AH57" s="4"/>
      <c r="AI57" s="30">
        <v>318472.86</v>
      </c>
      <c r="AJ57" s="30">
        <v>230777.43478260899</v>
      </c>
      <c r="AK57" s="31">
        <v>212000</v>
      </c>
      <c r="AL57" s="28">
        <v>1.0900000000000001</v>
      </c>
      <c r="AM57" s="29">
        <v>50</v>
      </c>
      <c r="AN57" s="4"/>
      <c r="AO57" s="26">
        <v>46.9</v>
      </c>
      <c r="AP57" s="26">
        <v>33.985507246376798</v>
      </c>
      <c r="AQ57" s="46">
        <v>24</v>
      </c>
      <c r="AR57" s="28">
        <v>1.42</v>
      </c>
      <c r="AS57" s="29">
        <v>50</v>
      </c>
    </row>
    <row r="58" spans="1:45" s="18" customFormat="1" ht="19.7" customHeight="1" x14ac:dyDescent="0.2">
      <c r="A58" s="19" t="s">
        <v>36</v>
      </c>
      <c r="B58" s="19" t="s">
        <v>68</v>
      </c>
      <c r="C58" s="19" t="s">
        <v>76</v>
      </c>
      <c r="D58" s="20">
        <v>4.55</v>
      </c>
      <c r="E58" s="4"/>
      <c r="F58" s="45">
        <v>270.89999999999998</v>
      </c>
      <c r="G58" s="23">
        <v>9.7000000000000003E-2</v>
      </c>
      <c r="H58" s="24">
        <v>300</v>
      </c>
      <c r="I58" s="25">
        <v>6</v>
      </c>
      <c r="J58" s="4"/>
      <c r="K58" s="25">
        <v>58</v>
      </c>
      <c r="L58" s="26">
        <v>12.7472527472527</v>
      </c>
      <c r="M58" s="46">
        <v>11</v>
      </c>
      <c r="N58" s="28">
        <v>1.1599999999999999</v>
      </c>
      <c r="O58" s="29">
        <v>50</v>
      </c>
      <c r="P58" s="4"/>
      <c r="Q58" s="25">
        <v>78</v>
      </c>
      <c r="R58" s="26">
        <v>17.1428571428571</v>
      </c>
      <c r="S58" s="46">
        <v>13</v>
      </c>
      <c r="T58" s="28">
        <v>1.32</v>
      </c>
      <c r="U58" s="29">
        <v>50</v>
      </c>
      <c r="V58" s="4"/>
      <c r="W58" s="25">
        <v>314</v>
      </c>
      <c r="X58" s="26">
        <v>69.010989010988993</v>
      </c>
      <c r="Y58" s="46">
        <v>47</v>
      </c>
      <c r="Z58" s="28">
        <v>1.47</v>
      </c>
      <c r="AA58" s="29">
        <v>50</v>
      </c>
      <c r="AB58" s="4"/>
      <c r="AC58" s="30">
        <v>1732319.22</v>
      </c>
      <c r="AD58" s="30">
        <v>380729.49890109902</v>
      </c>
      <c r="AE58" s="31">
        <v>279546</v>
      </c>
      <c r="AF58" s="28">
        <v>1.36</v>
      </c>
      <c r="AG58" s="29">
        <v>50</v>
      </c>
      <c r="AH58" s="4"/>
      <c r="AI58" s="30">
        <v>1164311.23</v>
      </c>
      <c r="AJ58" s="30">
        <v>255892.578021978</v>
      </c>
      <c r="AK58" s="31">
        <v>212000</v>
      </c>
      <c r="AL58" s="28">
        <v>1.21</v>
      </c>
      <c r="AM58" s="29">
        <v>50</v>
      </c>
      <c r="AN58" s="4"/>
      <c r="AO58" s="26">
        <v>115.8</v>
      </c>
      <c r="AP58" s="26">
        <v>25.450549450549399</v>
      </c>
      <c r="AQ58" s="46">
        <v>24</v>
      </c>
      <c r="AR58" s="28">
        <v>1.06</v>
      </c>
      <c r="AS58" s="29">
        <v>50</v>
      </c>
    </row>
    <row r="59" spans="1:45" s="18" customFormat="1" ht="19.7" customHeight="1" x14ac:dyDescent="0.2">
      <c r="A59" s="19" t="s">
        <v>36</v>
      </c>
      <c r="B59" s="19" t="s">
        <v>68</v>
      </c>
      <c r="C59" s="19" t="s">
        <v>77</v>
      </c>
      <c r="D59" s="20">
        <v>3.29</v>
      </c>
      <c r="E59" s="4"/>
      <c r="F59" s="45">
        <v>180.6</v>
      </c>
      <c r="G59" s="23">
        <v>9.7000000000000003E-2</v>
      </c>
      <c r="H59" s="24">
        <v>200</v>
      </c>
      <c r="I59" s="25">
        <v>4</v>
      </c>
      <c r="J59" s="4"/>
      <c r="K59" s="25">
        <v>25</v>
      </c>
      <c r="L59" s="26">
        <v>7.5987841945288803</v>
      </c>
      <c r="M59" s="46">
        <v>11</v>
      </c>
      <c r="N59" s="32">
        <v>0.69</v>
      </c>
      <c r="O59" s="24">
        <v>0</v>
      </c>
      <c r="P59" s="4"/>
      <c r="Q59" s="25">
        <v>45</v>
      </c>
      <c r="R59" s="26">
        <v>13.677811550152001</v>
      </c>
      <c r="S59" s="46">
        <v>13</v>
      </c>
      <c r="T59" s="28">
        <v>1.05</v>
      </c>
      <c r="U59" s="29">
        <v>50</v>
      </c>
      <c r="V59" s="4"/>
      <c r="W59" s="25">
        <v>179</v>
      </c>
      <c r="X59" s="26">
        <v>54.4072948328267</v>
      </c>
      <c r="Y59" s="46">
        <v>47</v>
      </c>
      <c r="Z59" s="28">
        <v>1.1599999999999999</v>
      </c>
      <c r="AA59" s="29">
        <v>50</v>
      </c>
      <c r="AB59" s="4"/>
      <c r="AC59" s="30">
        <v>473093.94</v>
      </c>
      <c r="AD59" s="30">
        <v>143797.550151976</v>
      </c>
      <c r="AE59" s="31">
        <v>316250</v>
      </c>
      <c r="AF59" s="32">
        <v>0.45</v>
      </c>
      <c r="AG59" s="24">
        <v>0</v>
      </c>
      <c r="AH59" s="4"/>
      <c r="AI59" s="30">
        <v>790243.96</v>
      </c>
      <c r="AJ59" s="30">
        <v>240195.732522796</v>
      </c>
      <c r="AK59" s="31">
        <v>212000</v>
      </c>
      <c r="AL59" s="28">
        <v>1.1299999999999999</v>
      </c>
      <c r="AM59" s="29">
        <v>50</v>
      </c>
      <c r="AN59" s="4"/>
      <c r="AO59" s="26">
        <v>83.8</v>
      </c>
      <c r="AP59" s="26">
        <v>25.471124620060799</v>
      </c>
      <c r="AQ59" s="46">
        <v>24</v>
      </c>
      <c r="AR59" s="28">
        <v>1.06</v>
      </c>
      <c r="AS59" s="29">
        <v>50</v>
      </c>
    </row>
    <row r="60" spans="1:45" s="18" customFormat="1" ht="19.7" customHeight="1" x14ac:dyDescent="0.2">
      <c r="A60" s="19" t="s">
        <v>36</v>
      </c>
      <c r="B60" s="19" t="s">
        <v>68</v>
      </c>
      <c r="C60" s="19" t="s">
        <v>78</v>
      </c>
      <c r="D60" s="20">
        <v>3.96</v>
      </c>
      <c r="E60" s="4"/>
      <c r="F60" s="45">
        <v>225.75</v>
      </c>
      <c r="G60" s="23">
        <v>9.7000000000000003E-2</v>
      </c>
      <c r="H60" s="24">
        <v>250</v>
      </c>
      <c r="I60" s="25">
        <v>5</v>
      </c>
      <c r="J60" s="4"/>
      <c r="K60" s="25">
        <v>60</v>
      </c>
      <c r="L60" s="26">
        <v>15.1515151515152</v>
      </c>
      <c r="M60" s="46">
        <v>11</v>
      </c>
      <c r="N60" s="28">
        <v>1.38</v>
      </c>
      <c r="O60" s="29">
        <v>50</v>
      </c>
      <c r="P60" s="4"/>
      <c r="Q60" s="25">
        <v>115</v>
      </c>
      <c r="R60" s="26">
        <v>29.040404040403999</v>
      </c>
      <c r="S60" s="46">
        <v>13</v>
      </c>
      <c r="T60" s="28">
        <v>2.23</v>
      </c>
      <c r="U60" s="29">
        <v>50</v>
      </c>
      <c r="V60" s="4"/>
      <c r="W60" s="25">
        <v>197</v>
      </c>
      <c r="X60" s="26">
        <v>49.747474747474698</v>
      </c>
      <c r="Y60" s="46">
        <v>47</v>
      </c>
      <c r="Z60" s="28">
        <v>1.06</v>
      </c>
      <c r="AA60" s="29">
        <v>50</v>
      </c>
      <c r="AB60" s="4"/>
      <c r="AC60" s="30">
        <v>2328917.3199999998</v>
      </c>
      <c r="AD60" s="30">
        <v>588110.43434343406</v>
      </c>
      <c r="AE60" s="31">
        <v>316250</v>
      </c>
      <c r="AF60" s="28">
        <v>1.86</v>
      </c>
      <c r="AG60" s="29">
        <v>50</v>
      </c>
      <c r="AH60" s="4"/>
      <c r="AI60" s="30">
        <v>843583.56</v>
      </c>
      <c r="AJ60" s="30">
        <v>213026.151515151</v>
      </c>
      <c r="AK60" s="31">
        <v>212000</v>
      </c>
      <c r="AL60" s="28">
        <v>1.01</v>
      </c>
      <c r="AM60" s="29">
        <v>50</v>
      </c>
      <c r="AN60" s="4"/>
      <c r="AO60" s="26">
        <v>72.900000000000006</v>
      </c>
      <c r="AP60" s="26">
        <v>18.409090909090899</v>
      </c>
      <c r="AQ60" s="46">
        <v>24</v>
      </c>
      <c r="AR60" s="32">
        <v>0.77</v>
      </c>
      <c r="AS60" s="24">
        <v>0</v>
      </c>
    </row>
    <row r="61" spans="1:45" s="18" customFormat="1" ht="19.7" customHeight="1" x14ac:dyDescent="0.2">
      <c r="A61" s="19" t="s">
        <v>36</v>
      </c>
      <c r="B61" s="19" t="s">
        <v>68</v>
      </c>
      <c r="C61" s="19" t="s">
        <v>79</v>
      </c>
      <c r="D61" s="20">
        <v>8.36</v>
      </c>
      <c r="E61" s="4"/>
      <c r="F61" s="45">
        <f>H61-(H61*G61)</f>
        <v>225.75</v>
      </c>
      <c r="G61" s="23">
        <v>9.7000000000000003E-2</v>
      </c>
      <c r="H61" s="24">
        <v>250</v>
      </c>
      <c r="I61" s="25">
        <v>5</v>
      </c>
      <c r="J61" s="4"/>
      <c r="K61" s="25">
        <v>187</v>
      </c>
      <c r="L61" s="26">
        <v>22.3684210526316</v>
      </c>
      <c r="M61" s="46">
        <v>11</v>
      </c>
      <c r="N61" s="28">
        <v>2.0299999999999998</v>
      </c>
      <c r="O61" s="29">
        <v>50</v>
      </c>
      <c r="P61" s="4"/>
      <c r="Q61" s="25">
        <v>231</v>
      </c>
      <c r="R61" s="26">
        <v>27.6315789473684</v>
      </c>
      <c r="S61" s="46">
        <v>13</v>
      </c>
      <c r="T61" s="28">
        <v>2.13</v>
      </c>
      <c r="U61" s="29">
        <v>50</v>
      </c>
      <c r="V61" s="4"/>
      <c r="W61" s="25">
        <v>445</v>
      </c>
      <c r="X61" s="26">
        <v>53.229665071770299</v>
      </c>
      <c r="Y61" s="46">
        <v>47</v>
      </c>
      <c r="Z61" s="28">
        <v>1.1299999999999999</v>
      </c>
      <c r="AA61" s="29">
        <v>50</v>
      </c>
      <c r="AB61" s="4"/>
      <c r="AC61" s="30">
        <v>2386734.5</v>
      </c>
      <c r="AD61" s="30">
        <v>285494.55741626798</v>
      </c>
      <c r="AE61" s="31">
        <v>289215</v>
      </c>
      <c r="AF61" s="28">
        <v>1</v>
      </c>
      <c r="AG61" s="29">
        <v>50</v>
      </c>
      <c r="AH61" s="4"/>
      <c r="AI61" s="30">
        <v>1242647.99</v>
      </c>
      <c r="AJ61" s="30">
        <v>148642.10406698601</v>
      </c>
      <c r="AK61" s="31">
        <v>212000</v>
      </c>
      <c r="AL61" s="32">
        <v>0.7</v>
      </c>
      <c r="AM61" s="24">
        <v>0</v>
      </c>
      <c r="AN61" s="4"/>
      <c r="AO61" s="26">
        <v>257.10000000000002</v>
      </c>
      <c r="AP61" s="26">
        <v>30.753588516746401</v>
      </c>
      <c r="AQ61" s="46">
        <v>24</v>
      </c>
      <c r="AR61" s="28">
        <v>1.28</v>
      </c>
      <c r="AS61" s="29">
        <v>50</v>
      </c>
    </row>
    <row r="62" spans="1:45" s="18" customFormat="1" ht="19.7" customHeight="1" x14ac:dyDescent="0.2">
      <c r="A62" s="19" t="s">
        <v>36</v>
      </c>
      <c r="B62" s="19" t="s">
        <v>68</v>
      </c>
      <c r="C62" s="19" t="s">
        <v>80</v>
      </c>
      <c r="D62" s="20">
        <v>1.23</v>
      </c>
      <c r="E62" s="4"/>
      <c r="F62" s="45">
        <v>270.89999999999998</v>
      </c>
      <c r="G62" s="23">
        <v>9.7000000000000003E-2</v>
      </c>
      <c r="H62" s="24">
        <v>300</v>
      </c>
      <c r="I62" s="25">
        <v>6</v>
      </c>
      <c r="J62" s="4"/>
      <c r="K62" s="25">
        <v>25</v>
      </c>
      <c r="L62" s="26">
        <v>20.325203252032502</v>
      </c>
      <c r="M62" s="46">
        <v>11</v>
      </c>
      <c r="N62" s="28">
        <v>1.85</v>
      </c>
      <c r="O62" s="29">
        <v>50</v>
      </c>
      <c r="P62" s="4"/>
      <c r="Q62" s="25">
        <v>38</v>
      </c>
      <c r="R62" s="26">
        <v>30.894308943089399</v>
      </c>
      <c r="S62" s="46">
        <v>13</v>
      </c>
      <c r="T62" s="28">
        <v>2.38</v>
      </c>
      <c r="U62" s="29">
        <v>50</v>
      </c>
      <c r="V62" s="4"/>
      <c r="W62" s="25">
        <v>127</v>
      </c>
      <c r="X62" s="26">
        <v>103.252032520325</v>
      </c>
      <c r="Y62" s="46">
        <v>47</v>
      </c>
      <c r="Z62" s="28">
        <v>2.2000000000000002</v>
      </c>
      <c r="AA62" s="29">
        <v>50</v>
      </c>
      <c r="AB62" s="4"/>
      <c r="AC62" s="30">
        <v>476920.32000000001</v>
      </c>
      <c r="AD62" s="30">
        <v>387740.09756097599</v>
      </c>
      <c r="AE62" s="31">
        <v>268414</v>
      </c>
      <c r="AF62" s="28">
        <v>1.44</v>
      </c>
      <c r="AG62" s="29">
        <v>50</v>
      </c>
      <c r="AH62" s="4"/>
      <c r="AI62" s="30">
        <v>520082.74</v>
      </c>
      <c r="AJ62" s="30">
        <v>422831.49593495898</v>
      </c>
      <c r="AK62" s="31">
        <v>212000</v>
      </c>
      <c r="AL62" s="28">
        <v>1.99</v>
      </c>
      <c r="AM62" s="29">
        <v>50</v>
      </c>
      <c r="AN62" s="4"/>
      <c r="AO62" s="26">
        <v>51</v>
      </c>
      <c r="AP62" s="26">
        <v>41.463414634146297</v>
      </c>
      <c r="AQ62" s="46">
        <v>24</v>
      </c>
      <c r="AR62" s="28">
        <v>1.73</v>
      </c>
      <c r="AS62" s="29">
        <v>50</v>
      </c>
    </row>
    <row r="63" spans="1:45" s="18" customFormat="1" ht="19.7" customHeight="1" x14ac:dyDescent="0.2">
      <c r="A63" s="19" t="s">
        <v>36</v>
      </c>
      <c r="B63" s="19" t="s">
        <v>68</v>
      </c>
      <c r="C63" s="19" t="s">
        <v>81</v>
      </c>
      <c r="D63" s="20">
        <v>3.18</v>
      </c>
      <c r="E63" s="4"/>
      <c r="F63" s="45">
        <v>270.89999999999998</v>
      </c>
      <c r="G63" s="23">
        <v>9.7000000000000003E-2</v>
      </c>
      <c r="H63" s="24">
        <v>300</v>
      </c>
      <c r="I63" s="25">
        <v>6</v>
      </c>
      <c r="J63" s="4"/>
      <c r="K63" s="25">
        <v>41</v>
      </c>
      <c r="L63" s="26">
        <v>12.8930817610063</v>
      </c>
      <c r="M63" s="46">
        <v>11</v>
      </c>
      <c r="N63" s="28">
        <v>1.17</v>
      </c>
      <c r="O63" s="29">
        <v>50</v>
      </c>
      <c r="P63" s="4"/>
      <c r="Q63" s="25">
        <v>66</v>
      </c>
      <c r="R63" s="26">
        <v>20.754716981132098</v>
      </c>
      <c r="S63" s="46">
        <v>13</v>
      </c>
      <c r="T63" s="28">
        <v>1.6</v>
      </c>
      <c r="U63" s="29">
        <v>50</v>
      </c>
      <c r="V63" s="4"/>
      <c r="W63" s="25">
        <v>177</v>
      </c>
      <c r="X63" s="26">
        <v>55.660377358490599</v>
      </c>
      <c r="Y63" s="46">
        <v>47</v>
      </c>
      <c r="Z63" s="28">
        <v>1.18</v>
      </c>
      <c r="AA63" s="29">
        <v>50</v>
      </c>
      <c r="AB63" s="4"/>
      <c r="AC63" s="30">
        <v>1649544.71</v>
      </c>
      <c r="AD63" s="30">
        <v>518724.75157232699</v>
      </c>
      <c r="AE63" s="31">
        <v>272001</v>
      </c>
      <c r="AF63" s="28">
        <v>1.91</v>
      </c>
      <c r="AG63" s="29">
        <v>50</v>
      </c>
      <c r="AH63" s="4"/>
      <c r="AI63" s="30">
        <v>884958.61</v>
      </c>
      <c r="AJ63" s="30">
        <v>278288.871069182</v>
      </c>
      <c r="AK63" s="31">
        <v>212000</v>
      </c>
      <c r="AL63" s="28">
        <v>1.31</v>
      </c>
      <c r="AM63" s="29">
        <v>50</v>
      </c>
      <c r="AN63" s="4"/>
      <c r="AO63" s="26">
        <v>79.8</v>
      </c>
      <c r="AP63" s="26">
        <v>25.094339622641499</v>
      </c>
      <c r="AQ63" s="46">
        <v>24</v>
      </c>
      <c r="AR63" s="28">
        <v>1.05</v>
      </c>
      <c r="AS63" s="29">
        <v>50</v>
      </c>
    </row>
    <row r="64" spans="1:45" s="18" customFormat="1" ht="19.7" customHeight="1" x14ac:dyDescent="0.2">
      <c r="A64" s="19" t="s">
        <v>36</v>
      </c>
      <c r="B64" s="19" t="s">
        <v>68</v>
      </c>
      <c r="C64" s="19" t="s">
        <v>82</v>
      </c>
      <c r="D64" s="20">
        <v>2.73</v>
      </c>
      <c r="E64" s="4"/>
      <c r="F64" s="45">
        <v>135.44999999999999</v>
      </c>
      <c r="G64" s="23">
        <v>9.7000000000000003E-2</v>
      </c>
      <c r="H64" s="24">
        <v>150</v>
      </c>
      <c r="I64" s="25">
        <v>3</v>
      </c>
      <c r="J64" s="4"/>
      <c r="K64" s="25">
        <v>29</v>
      </c>
      <c r="L64" s="26">
        <v>10.622710622710599</v>
      </c>
      <c r="M64" s="46">
        <v>11</v>
      </c>
      <c r="N64" s="32">
        <v>0.97</v>
      </c>
      <c r="O64" s="24">
        <v>0</v>
      </c>
      <c r="P64" s="4"/>
      <c r="Q64" s="25">
        <v>50</v>
      </c>
      <c r="R64" s="26">
        <v>18.3150183150183</v>
      </c>
      <c r="S64" s="46">
        <v>13</v>
      </c>
      <c r="T64" s="28">
        <v>1.41</v>
      </c>
      <c r="U64" s="29">
        <v>50</v>
      </c>
      <c r="V64" s="4"/>
      <c r="W64" s="25">
        <v>104</v>
      </c>
      <c r="X64" s="26">
        <v>38.095238095238102</v>
      </c>
      <c r="Y64" s="46">
        <v>47</v>
      </c>
      <c r="Z64" s="32">
        <v>0.81</v>
      </c>
      <c r="AA64" s="24">
        <v>0</v>
      </c>
      <c r="AB64" s="4"/>
      <c r="AC64" s="30">
        <v>609505.99</v>
      </c>
      <c r="AD64" s="30">
        <v>223262.267399267</v>
      </c>
      <c r="AE64" s="31">
        <v>270143</v>
      </c>
      <c r="AF64" s="32">
        <v>0.83</v>
      </c>
      <c r="AG64" s="24">
        <v>0</v>
      </c>
      <c r="AH64" s="4"/>
      <c r="AI64" s="30">
        <v>660317.46</v>
      </c>
      <c r="AJ64" s="30">
        <v>241874.527472527</v>
      </c>
      <c r="AK64" s="31">
        <v>212000</v>
      </c>
      <c r="AL64" s="28">
        <v>1.1399999999999999</v>
      </c>
      <c r="AM64" s="29">
        <v>50</v>
      </c>
      <c r="AN64" s="4"/>
      <c r="AO64" s="26">
        <v>75.3</v>
      </c>
      <c r="AP64" s="26">
        <v>27.582417582417602</v>
      </c>
      <c r="AQ64" s="46">
        <v>24</v>
      </c>
      <c r="AR64" s="28">
        <v>1.1499999999999999</v>
      </c>
      <c r="AS64" s="29">
        <v>50</v>
      </c>
    </row>
    <row r="65" spans="1:45" s="18" customFormat="1" ht="19.7" customHeight="1" x14ac:dyDescent="0.2">
      <c r="A65" s="19" t="s">
        <v>36</v>
      </c>
      <c r="B65" s="19" t="s">
        <v>68</v>
      </c>
      <c r="C65" s="19" t="s">
        <v>83</v>
      </c>
      <c r="D65" s="20">
        <v>8.24</v>
      </c>
      <c r="E65" s="4"/>
      <c r="F65" s="45">
        <v>180.6</v>
      </c>
      <c r="G65" s="23">
        <v>9.7000000000000003E-2</v>
      </c>
      <c r="H65" s="24">
        <v>200</v>
      </c>
      <c r="I65" s="25">
        <v>4</v>
      </c>
      <c r="J65" s="4"/>
      <c r="K65" s="25">
        <v>97</v>
      </c>
      <c r="L65" s="26">
        <v>11.7718446601942</v>
      </c>
      <c r="M65" s="46">
        <v>11</v>
      </c>
      <c r="N65" s="28">
        <v>1.07</v>
      </c>
      <c r="O65" s="29">
        <v>50</v>
      </c>
      <c r="P65" s="4"/>
      <c r="Q65" s="25">
        <v>141</v>
      </c>
      <c r="R65" s="26">
        <v>17.1116504854369</v>
      </c>
      <c r="S65" s="46">
        <v>13</v>
      </c>
      <c r="T65" s="28">
        <v>1.32</v>
      </c>
      <c r="U65" s="29">
        <v>50</v>
      </c>
      <c r="V65" s="4"/>
      <c r="W65" s="25">
        <v>429</v>
      </c>
      <c r="X65" s="26">
        <v>52.0631067961165</v>
      </c>
      <c r="Y65" s="46">
        <v>47</v>
      </c>
      <c r="Z65" s="28">
        <v>1.1100000000000001</v>
      </c>
      <c r="AA65" s="29">
        <v>50</v>
      </c>
      <c r="AB65" s="4"/>
      <c r="AC65" s="30">
        <v>2000210.79</v>
      </c>
      <c r="AD65" s="30">
        <v>242744.02791262101</v>
      </c>
      <c r="AE65" s="31">
        <v>280307</v>
      </c>
      <c r="AF65" s="32">
        <v>0.87</v>
      </c>
      <c r="AG65" s="24">
        <v>0</v>
      </c>
      <c r="AH65" s="4"/>
      <c r="AI65" s="30">
        <v>1038222.2</v>
      </c>
      <c r="AJ65" s="30">
        <v>125997.839805825</v>
      </c>
      <c r="AK65" s="31">
        <v>212000</v>
      </c>
      <c r="AL65" s="32">
        <v>0.59</v>
      </c>
      <c r="AM65" s="24">
        <v>0</v>
      </c>
      <c r="AN65" s="4"/>
      <c r="AO65" s="26">
        <v>207.1</v>
      </c>
      <c r="AP65" s="26">
        <v>25.133495145631102</v>
      </c>
      <c r="AQ65" s="46">
        <v>24</v>
      </c>
      <c r="AR65" s="28">
        <v>1.05</v>
      </c>
      <c r="AS65" s="29">
        <v>50</v>
      </c>
    </row>
    <row r="66" spans="1:45" s="18" customFormat="1" ht="19.7" customHeight="1" x14ac:dyDescent="0.2">
      <c r="A66" s="19" t="s">
        <v>36</v>
      </c>
      <c r="B66" s="19" t="s">
        <v>68</v>
      </c>
      <c r="C66" s="19" t="s">
        <v>84</v>
      </c>
      <c r="D66" s="20">
        <v>5.48</v>
      </c>
      <c r="E66" s="4"/>
      <c r="F66" s="45">
        <v>180.6</v>
      </c>
      <c r="G66" s="23">
        <v>9.7000000000000003E-2</v>
      </c>
      <c r="H66" s="24">
        <v>200</v>
      </c>
      <c r="I66" s="25">
        <v>4</v>
      </c>
      <c r="J66" s="4"/>
      <c r="K66" s="25">
        <v>54</v>
      </c>
      <c r="L66" s="26">
        <v>9.8540145985401502</v>
      </c>
      <c r="M66" s="46">
        <v>11</v>
      </c>
      <c r="N66" s="32">
        <v>0.9</v>
      </c>
      <c r="O66" s="24">
        <v>0</v>
      </c>
      <c r="P66" s="4"/>
      <c r="Q66" s="25">
        <v>103</v>
      </c>
      <c r="R66" s="26">
        <v>18.795620437956199</v>
      </c>
      <c r="S66" s="46">
        <v>13</v>
      </c>
      <c r="T66" s="28">
        <v>1.45</v>
      </c>
      <c r="U66" s="29">
        <v>50</v>
      </c>
      <c r="V66" s="4"/>
      <c r="W66" s="25">
        <v>322</v>
      </c>
      <c r="X66" s="26">
        <v>58.759124087591204</v>
      </c>
      <c r="Y66" s="46">
        <v>47</v>
      </c>
      <c r="Z66" s="28">
        <v>1.25</v>
      </c>
      <c r="AA66" s="29">
        <v>50</v>
      </c>
      <c r="AB66" s="4"/>
      <c r="AC66" s="30">
        <v>1805437.95</v>
      </c>
      <c r="AD66" s="30">
        <v>329459.47992700699</v>
      </c>
      <c r="AE66" s="31">
        <v>316250</v>
      </c>
      <c r="AF66" s="28">
        <v>1.04</v>
      </c>
      <c r="AG66" s="29">
        <v>50</v>
      </c>
      <c r="AH66" s="4"/>
      <c r="AI66" s="30">
        <v>1166728.6299999999</v>
      </c>
      <c r="AJ66" s="30">
        <v>212906.68430656899</v>
      </c>
      <c r="AK66" s="31">
        <v>212000</v>
      </c>
      <c r="AL66" s="28">
        <v>1.01</v>
      </c>
      <c r="AM66" s="29">
        <v>50</v>
      </c>
      <c r="AN66" s="4"/>
      <c r="AO66" s="26">
        <v>84.6</v>
      </c>
      <c r="AP66" s="26">
        <v>15.437956204379599</v>
      </c>
      <c r="AQ66" s="46">
        <v>24</v>
      </c>
      <c r="AR66" s="32">
        <v>0.64</v>
      </c>
      <c r="AS66" s="24">
        <v>0</v>
      </c>
    </row>
    <row r="67" spans="1:45" s="18" customFormat="1" ht="19.7" customHeight="1" x14ac:dyDescent="0.2">
      <c r="A67" s="19" t="s">
        <v>36</v>
      </c>
      <c r="B67" s="19" t="s">
        <v>68</v>
      </c>
      <c r="C67" s="19" t="s">
        <v>85</v>
      </c>
      <c r="D67" s="20">
        <v>3.11</v>
      </c>
      <c r="E67" s="4"/>
      <c r="F67" s="45">
        <v>180.6</v>
      </c>
      <c r="G67" s="23">
        <v>9.7000000000000003E-2</v>
      </c>
      <c r="H67" s="24">
        <v>200</v>
      </c>
      <c r="I67" s="25">
        <v>4</v>
      </c>
      <c r="J67" s="4"/>
      <c r="K67" s="25">
        <v>36</v>
      </c>
      <c r="L67" s="26">
        <v>11.5755627009646</v>
      </c>
      <c r="M67" s="46">
        <v>11</v>
      </c>
      <c r="N67" s="28">
        <v>1.05</v>
      </c>
      <c r="O67" s="29">
        <v>50</v>
      </c>
      <c r="P67" s="4"/>
      <c r="Q67" s="25">
        <v>58</v>
      </c>
      <c r="R67" s="26">
        <v>18.6495176848874</v>
      </c>
      <c r="S67" s="46">
        <v>13</v>
      </c>
      <c r="T67" s="28">
        <v>1.43</v>
      </c>
      <c r="U67" s="29">
        <v>50</v>
      </c>
      <c r="V67" s="4"/>
      <c r="W67" s="25">
        <v>151</v>
      </c>
      <c r="X67" s="26">
        <v>48.553054662379402</v>
      </c>
      <c r="Y67" s="46">
        <v>47</v>
      </c>
      <c r="Z67" s="28">
        <v>1.03</v>
      </c>
      <c r="AA67" s="29">
        <v>50</v>
      </c>
      <c r="AB67" s="4"/>
      <c r="AC67" s="30">
        <v>469290.57</v>
      </c>
      <c r="AD67" s="30">
        <v>150897.289389068</v>
      </c>
      <c r="AE67" s="31">
        <v>316250</v>
      </c>
      <c r="AF67" s="32">
        <v>0.48</v>
      </c>
      <c r="AG67" s="24">
        <v>0</v>
      </c>
      <c r="AH67" s="4"/>
      <c r="AI67" s="30">
        <v>772600.25</v>
      </c>
      <c r="AJ67" s="30">
        <v>248424.51768488699</v>
      </c>
      <c r="AK67" s="31">
        <v>212000</v>
      </c>
      <c r="AL67" s="28">
        <v>1.17</v>
      </c>
      <c r="AM67" s="29">
        <v>50</v>
      </c>
      <c r="AN67" s="4"/>
      <c r="AO67" s="26">
        <v>40.1</v>
      </c>
      <c r="AP67" s="26">
        <v>12.893890675241099</v>
      </c>
      <c r="AQ67" s="46">
        <v>24</v>
      </c>
      <c r="AR67" s="32">
        <v>0.54</v>
      </c>
      <c r="AS67" s="24">
        <v>0</v>
      </c>
    </row>
    <row r="68" spans="1:45" s="18" customFormat="1" ht="19.7" customHeight="1" x14ac:dyDescent="0.2">
      <c r="A68" s="19" t="s">
        <v>86</v>
      </c>
      <c r="B68" s="19" t="s">
        <v>87</v>
      </c>
      <c r="C68" s="19" t="s">
        <v>88</v>
      </c>
      <c r="D68" s="20">
        <v>3.95</v>
      </c>
      <c r="E68" s="4"/>
      <c r="F68" s="45">
        <v>136.5</v>
      </c>
      <c r="G68" s="23">
        <v>0.09</v>
      </c>
      <c r="H68" s="24">
        <v>150</v>
      </c>
      <c r="I68" s="25">
        <v>3</v>
      </c>
      <c r="J68" s="4"/>
      <c r="K68" s="25">
        <v>25</v>
      </c>
      <c r="L68" s="26">
        <v>6.3291139240506302</v>
      </c>
      <c r="M68" s="46">
        <v>11</v>
      </c>
      <c r="N68" s="32">
        <v>0.57999999999999996</v>
      </c>
      <c r="O68" s="24">
        <v>0</v>
      </c>
      <c r="P68" s="4"/>
      <c r="Q68" s="25">
        <v>61</v>
      </c>
      <c r="R68" s="26">
        <v>15.4430379746835</v>
      </c>
      <c r="S68" s="46">
        <v>13</v>
      </c>
      <c r="T68" s="28">
        <v>1.19</v>
      </c>
      <c r="U68" s="29">
        <v>50</v>
      </c>
      <c r="V68" s="4"/>
      <c r="W68" s="25">
        <v>186</v>
      </c>
      <c r="X68" s="26">
        <v>47.088607594936697</v>
      </c>
      <c r="Y68" s="46">
        <v>47</v>
      </c>
      <c r="Z68" s="28">
        <v>1.01</v>
      </c>
      <c r="AA68" s="29">
        <v>50</v>
      </c>
      <c r="AB68" s="4"/>
      <c r="AC68" s="30">
        <v>764216.42</v>
      </c>
      <c r="AD68" s="30">
        <v>193472.51139240499</v>
      </c>
      <c r="AE68" s="31">
        <v>316250</v>
      </c>
      <c r="AF68" s="32">
        <v>0.61</v>
      </c>
      <c r="AG68" s="24">
        <v>0</v>
      </c>
      <c r="AH68" s="4"/>
      <c r="AI68" s="30">
        <v>853185.85</v>
      </c>
      <c r="AJ68" s="30">
        <v>215996.41772151901</v>
      </c>
      <c r="AK68" s="31">
        <v>212000</v>
      </c>
      <c r="AL68" s="28">
        <v>1.02</v>
      </c>
      <c r="AM68" s="29">
        <v>50</v>
      </c>
      <c r="AN68" s="4"/>
      <c r="AO68" s="26">
        <v>70.400000000000006</v>
      </c>
      <c r="AP68" s="26">
        <v>17.822784810126599</v>
      </c>
      <c r="AQ68" s="46">
        <v>24</v>
      </c>
      <c r="AR68" s="32">
        <v>0.74</v>
      </c>
      <c r="AS68" s="24">
        <v>0</v>
      </c>
    </row>
    <row r="69" spans="1:45" s="18" customFormat="1" ht="19.7" customHeight="1" x14ac:dyDescent="0.2">
      <c r="A69" s="19" t="s">
        <v>86</v>
      </c>
      <c r="B69" s="19" t="s">
        <v>87</v>
      </c>
      <c r="C69" s="19" t="s">
        <v>89</v>
      </c>
      <c r="D69" s="20">
        <v>5.68</v>
      </c>
      <c r="E69" s="4"/>
      <c r="F69" s="45">
        <v>227.5</v>
      </c>
      <c r="G69" s="23">
        <v>0.09</v>
      </c>
      <c r="H69" s="24">
        <v>250</v>
      </c>
      <c r="I69" s="25">
        <v>5</v>
      </c>
      <c r="J69" s="4"/>
      <c r="K69" s="25">
        <v>39</v>
      </c>
      <c r="L69" s="26">
        <v>6.8661971830985902</v>
      </c>
      <c r="M69" s="46">
        <v>11</v>
      </c>
      <c r="N69" s="32">
        <v>0.62</v>
      </c>
      <c r="O69" s="24">
        <v>0</v>
      </c>
      <c r="P69" s="4"/>
      <c r="Q69" s="25">
        <v>77</v>
      </c>
      <c r="R69" s="26">
        <v>13.556338028169</v>
      </c>
      <c r="S69" s="46">
        <v>13</v>
      </c>
      <c r="T69" s="28">
        <v>1.04</v>
      </c>
      <c r="U69" s="29">
        <v>50</v>
      </c>
      <c r="V69" s="4"/>
      <c r="W69" s="25">
        <v>358</v>
      </c>
      <c r="X69" s="26">
        <v>63.028169014084497</v>
      </c>
      <c r="Y69" s="46">
        <v>47</v>
      </c>
      <c r="Z69" s="28">
        <v>1.34</v>
      </c>
      <c r="AA69" s="29">
        <v>50</v>
      </c>
      <c r="AB69" s="4"/>
      <c r="AC69" s="30">
        <v>1877511.3</v>
      </c>
      <c r="AD69" s="30">
        <v>330547.76408450701</v>
      </c>
      <c r="AE69" s="31">
        <v>316250</v>
      </c>
      <c r="AF69" s="28">
        <v>1.05</v>
      </c>
      <c r="AG69" s="29">
        <v>50</v>
      </c>
      <c r="AH69" s="4"/>
      <c r="AI69" s="30">
        <v>1407844.84</v>
      </c>
      <c r="AJ69" s="30">
        <v>247860.00704225301</v>
      </c>
      <c r="AK69" s="31">
        <v>212000</v>
      </c>
      <c r="AL69" s="28">
        <v>1.17</v>
      </c>
      <c r="AM69" s="29">
        <v>50</v>
      </c>
      <c r="AN69" s="4"/>
      <c r="AO69" s="26">
        <v>151</v>
      </c>
      <c r="AP69" s="26">
        <v>26.584507042253499</v>
      </c>
      <c r="AQ69" s="46">
        <v>24</v>
      </c>
      <c r="AR69" s="28">
        <v>1.1100000000000001</v>
      </c>
      <c r="AS69" s="29">
        <v>50</v>
      </c>
    </row>
    <row r="70" spans="1:45" s="18" customFormat="1" ht="19.7" customHeight="1" x14ac:dyDescent="0.2">
      <c r="A70" s="19" t="s">
        <v>86</v>
      </c>
      <c r="B70" s="19" t="s">
        <v>87</v>
      </c>
      <c r="C70" s="19" t="s">
        <v>90</v>
      </c>
      <c r="D70" s="20">
        <v>4.43</v>
      </c>
      <c r="E70" s="4"/>
      <c r="F70" s="45">
        <v>182</v>
      </c>
      <c r="G70" s="23">
        <v>0.09</v>
      </c>
      <c r="H70" s="24">
        <v>200</v>
      </c>
      <c r="I70" s="25">
        <v>4</v>
      </c>
      <c r="J70" s="4"/>
      <c r="K70" s="25">
        <v>38</v>
      </c>
      <c r="L70" s="26">
        <v>8.5778781038374703</v>
      </c>
      <c r="M70" s="46">
        <v>11</v>
      </c>
      <c r="N70" s="32">
        <v>0.78</v>
      </c>
      <c r="O70" s="24">
        <v>0</v>
      </c>
      <c r="P70" s="4"/>
      <c r="Q70" s="25">
        <v>97</v>
      </c>
      <c r="R70" s="26">
        <v>21.896162528216699</v>
      </c>
      <c r="S70" s="46">
        <v>13</v>
      </c>
      <c r="T70" s="28">
        <v>1.68</v>
      </c>
      <c r="U70" s="29">
        <v>50</v>
      </c>
      <c r="V70" s="4"/>
      <c r="W70" s="25">
        <v>240</v>
      </c>
      <c r="X70" s="26">
        <v>54.176072234762998</v>
      </c>
      <c r="Y70" s="46">
        <v>47</v>
      </c>
      <c r="Z70" s="28">
        <v>1.1499999999999999</v>
      </c>
      <c r="AA70" s="29">
        <v>50</v>
      </c>
      <c r="AB70" s="4"/>
      <c r="AC70" s="30">
        <v>1444604.05</v>
      </c>
      <c r="AD70" s="30">
        <v>326095.72234763001</v>
      </c>
      <c r="AE70" s="31">
        <v>308404</v>
      </c>
      <c r="AF70" s="28">
        <v>1.06</v>
      </c>
      <c r="AG70" s="29">
        <v>50</v>
      </c>
      <c r="AH70" s="4"/>
      <c r="AI70" s="30">
        <v>1236596</v>
      </c>
      <c r="AJ70" s="30">
        <v>279141.30925507902</v>
      </c>
      <c r="AK70" s="31">
        <v>212000</v>
      </c>
      <c r="AL70" s="28">
        <v>1.32</v>
      </c>
      <c r="AM70" s="29">
        <v>50</v>
      </c>
      <c r="AN70" s="4"/>
      <c r="AO70" s="26">
        <v>90.4</v>
      </c>
      <c r="AP70" s="26">
        <v>20.406320541760699</v>
      </c>
      <c r="AQ70" s="46">
        <v>24</v>
      </c>
      <c r="AR70" s="32">
        <v>0.85</v>
      </c>
      <c r="AS70" s="24">
        <v>0</v>
      </c>
    </row>
    <row r="71" spans="1:45" s="18" customFormat="1" ht="19.7" customHeight="1" x14ac:dyDescent="0.2">
      <c r="A71" s="19" t="s">
        <v>86</v>
      </c>
      <c r="B71" s="19" t="s">
        <v>87</v>
      </c>
      <c r="C71" s="19" t="s">
        <v>91</v>
      </c>
      <c r="D71" s="20">
        <v>2.46</v>
      </c>
      <c r="E71" s="4"/>
      <c r="F71" s="45">
        <v>91</v>
      </c>
      <c r="G71" s="23">
        <v>0.09</v>
      </c>
      <c r="H71" s="24">
        <v>100</v>
      </c>
      <c r="I71" s="25">
        <v>2</v>
      </c>
      <c r="J71" s="4"/>
      <c r="K71" s="25">
        <v>23</v>
      </c>
      <c r="L71" s="26">
        <v>9.3495934959349594</v>
      </c>
      <c r="M71" s="46">
        <v>11</v>
      </c>
      <c r="N71" s="32">
        <v>0.85</v>
      </c>
      <c r="O71" s="24">
        <v>0</v>
      </c>
      <c r="P71" s="4"/>
      <c r="Q71" s="25">
        <v>42</v>
      </c>
      <c r="R71" s="26">
        <v>17.0731707317073</v>
      </c>
      <c r="S71" s="46">
        <v>13</v>
      </c>
      <c r="T71" s="28">
        <v>1.31</v>
      </c>
      <c r="U71" s="29">
        <v>50</v>
      </c>
      <c r="V71" s="4"/>
      <c r="W71" s="25">
        <v>134</v>
      </c>
      <c r="X71" s="26">
        <v>54.471544715447102</v>
      </c>
      <c r="Y71" s="46">
        <v>47</v>
      </c>
      <c r="Z71" s="28">
        <v>1.1599999999999999</v>
      </c>
      <c r="AA71" s="29">
        <v>50</v>
      </c>
      <c r="AB71" s="4"/>
      <c r="AC71" s="30">
        <v>400485.63</v>
      </c>
      <c r="AD71" s="30">
        <v>162799.036585366</v>
      </c>
      <c r="AE71" s="31">
        <v>311082</v>
      </c>
      <c r="AF71" s="32">
        <v>0.52</v>
      </c>
      <c r="AG71" s="24">
        <v>0</v>
      </c>
      <c r="AH71" s="4"/>
      <c r="AI71" s="30">
        <v>485475.53</v>
      </c>
      <c r="AJ71" s="30">
        <v>197347.776422764</v>
      </c>
      <c r="AK71" s="31">
        <v>212000</v>
      </c>
      <c r="AL71" s="32">
        <v>0.93</v>
      </c>
      <c r="AM71" s="24">
        <v>0</v>
      </c>
      <c r="AN71" s="4"/>
      <c r="AO71" s="26">
        <v>30.3</v>
      </c>
      <c r="AP71" s="26">
        <v>12.3170731707317</v>
      </c>
      <c r="AQ71" s="46">
        <v>24</v>
      </c>
      <c r="AR71" s="32">
        <v>0.51</v>
      </c>
      <c r="AS71" s="24">
        <v>0</v>
      </c>
    </row>
    <row r="72" spans="1:45" s="18" customFormat="1" ht="19.7" customHeight="1" x14ac:dyDescent="0.2">
      <c r="A72" s="19" t="s">
        <v>86</v>
      </c>
      <c r="B72" s="19" t="s">
        <v>87</v>
      </c>
      <c r="C72" s="19" t="s">
        <v>92</v>
      </c>
      <c r="D72" s="20">
        <v>5.03</v>
      </c>
      <c r="E72" s="4"/>
      <c r="F72" s="45">
        <v>136.5</v>
      </c>
      <c r="G72" s="23">
        <v>0.09</v>
      </c>
      <c r="H72" s="24">
        <v>150</v>
      </c>
      <c r="I72" s="25">
        <v>3</v>
      </c>
      <c r="J72" s="4"/>
      <c r="K72" s="25">
        <v>35</v>
      </c>
      <c r="L72" s="26">
        <v>6.9582504970178896</v>
      </c>
      <c r="M72" s="46">
        <v>11</v>
      </c>
      <c r="N72" s="32">
        <v>0.63</v>
      </c>
      <c r="O72" s="24">
        <v>0</v>
      </c>
      <c r="P72" s="4"/>
      <c r="Q72" s="25">
        <v>84</v>
      </c>
      <c r="R72" s="26">
        <v>16.699801192842902</v>
      </c>
      <c r="S72" s="46">
        <v>13</v>
      </c>
      <c r="T72" s="28">
        <v>1.28</v>
      </c>
      <c r="U72" s="29">
        <v>50</v>
      </c>
      <c r="V72" s="4"/>
      <c r="W72" s="25">
        <v>256</v>
      </c>
      <c r="X72" s="26">
        <v>50.894632206759397</v>
      </c>
      <c r="Y72" s="46">
        <v>47</v>
      </c>
      <c r="Z72" s="28">
        <v>1.08</v>
      </c>
      <c r="AA72" s="29">
        <v>50</v>
      </c>
      <c r="AB72" s="4"/>
      <c r="AC72" s="30">
        <v>1158141.18</v>
      </c>
      <c r="AD72" s="30">
        <v>230246.75546719701</v>
      </c>
      <c r="AE72" s="31">
        <v>309315</v>
      </c>
      <c r="AF72" s="32">
        <v>0.74</v>
      </c>
      <c r="AG72" s="24">
        <v>0</v>
      </c>
      <c r="AH72" s="4"/>
      <c r="AI72" s="30">
        <v>1147318.8500000001</v>
      </c>
      <c r="AJ72" s="30">
        <v>228095.19880715699</v>
      </c>
      <c r="AK72" s="31">
        <v>212000</v>
      </c>
      <c r="AL72" s="28">
        <v>1.08</v>
      </c>
      <c r="AM72" s="29">
        <v>50</v>
      </c>
      <c r="AN72" s="4"/>
      <c r="AO72" s="26">
        <v>88.3</v>
      </c>
      <c r="AP72" s="26">
        <v>17.554671968190799</v>
      </c>
      <c r="AQ72" s="46">
        <v>24</v>
      </c>
      <c r="AR72" s="32">
        <v>0.73</v>
      </c>
      <c r="AS72" s="24">
        <v>0</v>
      </c>
    </row>
    <row r="73" spans="1:45" s="18" customFormat="1" ht="19.7" customHeight="1" x14ac:dyDescent="0.2">
      <c r="A73" s="19" t="s">
        <v>86</v>
      </c>
      <c r="B73" s="19" t="s">
        <v>87</v>
      </c>
      <c r="C73" s="19" t="s">
        <v>93</v>
      </c>
      <c r="D73" s="20">
        <v>3.36</v>
      </c>
      <c r="E73" s="4"/>
      <c r="F73" s="45">
        <v>136.5</v>
      </c>
      <c r="G73" s="23">
        <v>0.09</v>
      </c>
      <c r="H73" s="24">
        <v>150</v>
      </c>
      <c r="I73" s="25">
        <v>3</v>
      </c>
      <c r="J73" s="4"/>
      <c r="K73" s="25">
        <v>25</v>
      </c>
      <c r="L73" s="26">
        <v>7.4404761904761898</v>
      </c>
      <c r="M73" s="46">
        <v>11</v>
      </c>
      <c r="N73" s="32">
        <v>0.68</v>
      </c>
      <c r="O73" s="24">
        <v>0</v>
      </c>
      <c r="P73" s="4"/>
      <c r="Q73" s="25">
        <v>58</v>
      </c>
      <c r="R73" s="26">
        <v>17.261904761904798</v>
      </c>
      <c r="S73" s="46">
        <v>13</v>
      </c>
      <c r="T73" s="28">
        <v>1.33</v>
      </c>
      <c r="U73" s="29">
        <v>50</v>
      </c>
      <c r="V73" s="4"/>
      <c r="W73" s="25">
        <v>197</v>
      </c>
      <c r="X73" s="26">
        <v>58.630952380952401</v>
      </c>
      <c r="Y73" s="46">
        <v>47</v>
      </c>
      <c r="Z73" s="28">
        <v>1.25</v>
      </c>
      <c r="AA73" s="29">
        <v>50</v>
      </c>
      <c r="AB73" s="4"/>
      <c r="AC73" s="30">
        <v>607448.48</v>
      </c>
      <c r="AD73" s="30">
        <v>180788.23809523799</v>
      </c>
      <c r="AE73" s="31">
        <v>298691</v>
      </c>
      <c r="AF73" s="32">
        <v>0.61</v>
      </c>
      <c r="AG73" s="24">
        <v>0</v>
      </c>
      <c r="AH73" s="4"/>
      <c r="AI73" s="30">
        <v>981345.89</v>
      </c>
      <c r="AJ73" s="30">
        <v>292067.22916666698</v>
      </c>
      <c r="AK73" s="31">
        <v>212000</v>
      </c>
      <c r="AL73" s="28">
        <v>1.38</v>
      </c>
      <c r="AM73" s="29">
        <v>50</v>
      </c>
      <c r="AN73" s="4"/>
      <c r="AO73" s="26">
        <v>61.3</v>
      </c>
      <c r="AP73" s="26">
        <v>18.244047619047599</v>
      </c>
      <c r="AQ73" s="46">
        <v>24</v>
      </c>
      <c r="AR73" s="32">
        <v>0.76</v>
      </c>
      <c r="AS73" s="24">
        <v>0</v>
      </c>
    </row>
    <row r="74" spans="1:45" s="18" customFormat="1" ht="19.7" customHeight="1" x14ac:dyDescent="0.2">
      <c r="A74" s="19" t="s">
        <v>86</v>
      </c>
      <c r="B74" s="19" t="s">
        <v>87</v>
      </c>
      <c r="C74" s="19" t="s">
        <v>94</v>
      </c>
      <c r="D74" s="20">
        <v>2.97</v>
      </c>
      <c r="E74" s="4"/>
      <c r="F74" s="45">
        <v>182</v>
      </c>
      <c r="G74" s="23">
        <v>0.09</v>
      </c>
      <c r="H74" s="24">
        <v>200</v>
      </c>
      <c r="I74" s="25">
        <v>4</v>
      </c>
      <c r="J74" s="4"/>
      <c r="K74" s="25">
        <v>30</v>
      </c>
      <c r="L74" s="26">
        <v>10.1010101010101</v>
      </c>
      <c r="M74" s="46">
        <v>11</v>
      </c>
      <c r="N74" s="32">
        <v>0.92</v>
      </c>
      <c r="O74" s="24">
        <v>0</v>
      </c>
      <c r="P74" s="4"/>
      <c r="Q74" s="25">
        <v>49</v>
      </c>
      <c r="R74" s="26">
        <v>16.498316498316498</v>
      </c>
      <c r="S74" s="46">
        <v>13</v>
      </c>
      <c r="T74" s="28">
        <v>1.27</v>
      </c>
      <c r="U74" s="29">
        <v>50</v>
      </c>
      <c r="V74" s="4"/>
      <c r="W74" s="25">
        <v>195</v>
      </c>
      <c r="X74" s="26">
        <v>65.656565656565604</v>
      </c>
      <c r="Y74" s="46">
        <v>47</v>
      </c>
      <c r="Z74" s="28">
        <v>1.4</v>
      </c>
      <c r="AA74" s="29">
        <v>50</v>
      </c>
      <c r="AB74" s="4"/>
      <c r="AC74" s="30">
        <v>1630039.74</v>
      </c>
      <c r="AD74" s="30">
        <v>548834.92929292901</v>
      </c>
      <c r="AE74" s="31">
        <v>316250</v>
      </c>
      <c r="AF74" s="28">
        <v>1.74</v>
      </c>
      <c r="AG74" s="29">
        <v>50</v>
      </c>
      <c r="AH74" s="4"/>
      <c r="AI74" s="30">
        <v>726816.69</v>
      </c>
      <c r="AJ74" s="30">
        <v>244719.42424242399</v>
      </c>
      <c r="AK74" s="31">
        <v>212000</v>
      </c>
      <c r="AL74" s="28">
        <v>1.1499999999999999</v>
      </c>
      <c r="AM74" s="29">
        <v>50</v>
      </c>
      <c r="AN74" s="4"/>
      <c r="AO74" s="26">
        <v>54.7</v>
      </c>
      <c r="AP74" s="26">
        <v>18.417508417508401</v>
      </c>
      <c r="AQ74" s="46">
        <v>24</v>
      </c>
      <c r="AR74" s="32">
        <v>0.77</v>
      </c>
      <c r="AS74" s="24">
        <v>0</v>
      </c>
    </row>
    <row r="75" spans="1:45" s="18" customFormat="1" ht="19.7" customHeight="1" x14ac:dyDescent="0.2">
      <c r="A75" s="19" t="s">
        <v>86</v>
      </c>
      <c r="B75" s="19" t="s">
        <v>87</v>
      </c>
      <c r="C75" s="19" t="s">
        <v>95</v>
      </c>
      <c r="D75" s="20">
        <v>4.2</v>
      </c>
      <c r="E75" s="4"/>
      <c r="F75" s="45">
        <v>227.5</v>
      </c>
      <c r="G75" s="23">
        <v>0.09</v>
      </c>
      <c r="H75" s="24">
        <v>250</v>
      </c>
      <c r="I75" s="25">
        <v>5</v>
      </c>
      <c r="J75" s="4"/>
      <c r="K75" s="25">
        <v>19</v>
      </c>
      <c r="L75" s="26">
        <v>4.5238095238095202</v>
      </c>
      <c r="M75" s="46">
        <v>11</v>
      </c>
      <c r="N75" s="32">
        <v>0.41</v>
      </c>
      <c r="O75" s="24">
        <v>0</v>
      </c>
      <c r="P75" s="4"/>
      <c r="Q75" s="25">
        <v>61</v>
      </c>
      <c r="R75" s="26">
        <v>14.523809523809501</v>
      </c>
      <c r="S75" s="46">
        <v>13</v>
      </c>
      <c r="T75" s="28">
        <v>1.1200000000000001</v>
      </c>
      <c r="U75" s="29">
        <v>50</v>
      </c>
      <c r="V75" s="4"/>
      <c r="W75" s="25">
        <v>266</v>
      </c>
      <c r="X75" s="26">
        <v>63.3333333333333</v>
      </c>
      <c r="Y75" s="46">
        <v>47</v>
      </c>
      <c r="Z75" s="28">
        <v>1.35</v>
      </c>
      <c r="AA75" s="29">
        <v>50</v>
      </c>
      <c r="AB75" s="4"/>
      <c r="AC75" s="30">
        <v>1868911.38</v>
      </c>
      <c r="AD75" s="30">
        <v>444978.9</v>
      </c>
      <c r="AE75" s="31">
        <v>311695</v>
      </c>
      <c r="AF75" s="28">
        <v>1.43</v>
      </c>
      <c r="AG75" s="29">
        <v>50</v>
      </c>
      <c r="AH75" s="4"/>
      <c r="AI75" s="30">
        <v>932237.81</v>
      </c>
      <c r="AJ75" s="30">
        <v>221961.38333333301</v>
      </c>
      <c r="AK75" s="31">
        <v>212000</v>
      </c>
      <c r="AL75" s="28">
        <v>1.05</v>
      </c>
      <c r="AM75" s="29">
        <v>50</v>
      </c>
      <c r="AN75" s="4"/>
      <c r="AO75" s="26">
        <v>105.9</v>
      </c>
      <c r="AP75" s="26">
        <v>25.214285714285701</v>
      </c>
      <c r="AQ75" s="46">
        <v>24</v>
      </c>
      <c r="AR75" s="28">
        <v>1.05</v>
      </c>
      <c r="AS75" s="29">
        <v>50</v>
      </c>
    </row>
    <row r="76" spans="1:45" s="18" customFormat="1" ht="19.7" customHeight="1" x14ac:dyDescent="0.2">
      <c r="A76" s="19" t="s">
        <v>86</v>
      </c>
      <c r="B76" s="19" t="s">
        <v>87</v>
      </c>
      <c r="C76" s="19" t="s">
        <v>96</v>
      </c>
      <c r="D76" s="20">
        <v>2.0499999999999998</v>
      </c>
      <c r="E76" s="4"/>
      <c r="F76" s="45">
        <v>227.5</v>
      </c>
      <c r="G76" s="23">
        <v>0.09</v>
      </c>
      <c r="H76" s="24">
        <v>250</v>
      </c>
      <c r="I76" s="25">
        <v>5</v>
      </c>
      <c r="J76" s="4"/>
      <c r="K76" s="25">
        <v>33</v>
      </c>
      <c r="L76" s="26">
        <v>16.097560975609699</v>
      </c>
      <c r="M76" s="46">
        <v>11</v>
      </c>
      <c r="N76" s="28">
        <v>1.46</v>
      </c>
      <c r="O76" s="29">
        <v>50</v>
      </c>
      <c r="P76" s="4"/>
      <c r="Q76" s="25">
        <v>50</v>
      </c>
      <c r="R76" s="26">
        <v>24.390243902439</v>
      </c>
      <c r="S76" s="46">
        <v>13</v>
      </c>
      <c r="T76" s="28">
        <v>1.88</v>
      </c>
      <c r="U76" s="29">
        <v>50</v>
      </c>
      <c r="V76" s="4"/>
      <c r="W76" s="25">
        <v>140</v>
      </c>
      <c r="X76" s="26">
        <v>68.292682926829301</v>
      </c>
      <c r="Y76" s="46">
        <v>47</v>
      </c>
      <c r="Z76" s="28">
        <v>1.45</v>
      </c>
      <c r="AA76" s="29">
        <v>50</v>
      </c>
      <c r="AB76" s="4"/>
      <c r="AC76" s="30">
        <v>309504.48</v>
      </c>
      <c r="AD76" s="30">
        <v>150977.795121951</v>
      </c>
      <c r="AE76" s="31">
        <v>290568</v>
      </c>
      <c r="AF76" s="32">
        <v>0.52</v>
      </c>
      <c r="AG76" s="24">
        <v>0</v>
      </c>
      <c r="AH76" s="4"/>
      <c r="AI76" s="30">
        <v>720852.55</v>
      </c>
      <c r="AJ76" s="30">
        <v>351635.39024390199</v>
      </c>
      <c r="AK76" s="31">
        <v>212000</v>
      </c>
      <c r="AL76" s="28">
        <v>1.66</v>
      </c>
      <c r="AM76" s="29">
        <v>50</v>
      </c>
      <c r="AN76" s="4"/>
      <c r="AO76" s="26">
        <v>58.3</v>
      </c>
      <c r="AP76" s="26">
        <v>28.439024390243901</v>
      </c>
      <c r="AQ76" s="46">
        <v>24</v>
      </c>
      <c r="AR76" s="28">
        <v>1.18</v>
      </c>
      <c r="AS76" s="29">
        <v>50</v>
      </c>
    </row>
    <row r="77" spans="1:45" s="18" customFormat="1" ht="19.7" customHeight="1" x14ac:dyDescent="0.2">
      <c r="A77" s="19" t="s">
        <v>86</v>
      </c>
      <c r="B77" s="19" t="s">
        <v>87</v>
      </c>
      <c r="C77" s="19" t="s">
        <v>97</v>
      </c>
      <c r="D77" s="20">
        <v>3.28</v>
      </c>
      <c r="E77" s="4"/>
      <c r="F77" s="45">
        <v>91</v>
      </c>
      <c r="G77" s="23">
        <v>0.09</v>
      </c>
      <c r="H77" s="24">
        <v>100</v>
      </c>
      <c r="I77" s="25">
        <v>2</v>
      </c>
      <c r="J77" s="4"/>
      <c r="K77" s="25">
        <v>10</v>
      </c>
      <c r="L77" s="26">
        <v>3.0487804878048799</v>
      </c>
      <c r="M77" s="46">
        <v>11</v>
      </c>
      <c r="N77" s="32">
        <v>0.28000000000000003</v>
      </c>
      <c r="O77" s="24">
        <v>0</v>
      </c>
      <c r="P77" s="4"/>
      <c r="Q77" s="25">
        <v>32</v>
      </c>
      <c r="R77" s="26">
        <v>9.7560975609756095</v>
      </c>
      <c r="S77" s="46">
        <v>13</v>
      </c>
      <c r="T77" s="32">
        <v>0.75</v>
      </c>
      <c r="U77" s="24">
        <v>0</v>
      </c>
      <c r="V77" s="4"/>
      <c r="W77" s="25">
        <v>182</v>
      </c>
      <c r="X77" s="26">
        <v>55.487804878048799</v>
      </c>
      <c r="Y77" s="46">
        <v>47</v>
      </c>
      <c r="Z77" s="28">
        <v>1.18</v>
      </c>
      <c r="AA77" s="29">
        <v>50</v>
      </c>
      <c r="AB77" s="4"/>
      <c r="AC77" s="30">
        <v>1021939.14</v>
      </c>
      <c r="AD77" s="30">
        <v>311566.81097560999</v>
      </c>
      <c r="AE77" s="31">
        <v>316250</v>
      </c>
      <c r="AF77" s="32">
        <v>0.99</v>
      </c>
      <c r="AG77" s="24">
        <v>0</v>
      </c>
      <c r="AH77" s="4"/>
      <c r="AI77" s="30">
        <v>720205.61</v>
      </c>
      <c r="AJ77" s="30">
        <v>219574.88109756101</v>
      </c>
      <c r="AK77" s="31">
        <v>212000</v>
      </c>
      <c r="AL77" s="28">
        <v>1.04</v>
      </c>
      <c r="AM77" s="29">
        <v>50</v>
      </c>
      <c r="AN77" s="4"/>
      <c r="AO77" s="26">
        <v>59.5</v>
      </c>
      <c r="AP77" s="26">
        <v>18.140243902439</v>
      </c>
      <c r="AQ77" s="46">
        <v>24</v>
      </c>
      <c r="AR77" s="32">
        <v>0.76</v>
      </c>
      <c r="AS77" s="24">
        <v>0</v>
      </c>
    </row>
    <row r="78" spans="1:45" s="18" customFormat="1" ht="19.7" customHeight="1" x14ac:dyDescent="0.2">
      <c r="A78" s="19" t="s">
        <v>86</v>
      </c>
      <c r="B78" s="19" t="s">
        <v>87</v>
      </c>
      <c r="C78" s="19" t="s">
        <v>98</v>
      </c>
      <c r="D78" s="20">
        <v>4.5199999999999996</v>
      </c>
      <c r="E78" s="4"/>
      <c r="F78" s="45">
        <v>91</v>
      </c>
      <c r="G78" s="23">
        <v>0.09</v>
      </c>
      <c r="H78" s="24">
        <v>100</v>
      </c>
      <c r="I78" s="25">
        <v>2</v>
      </c>
      <c r="J78" s="4"/>
      <c r="K78" s="25">
        <v>22</v>
      </c>
      <c r="L78" s="26">
        <v>4.8672566371681398</v>
      </c>
      <c r="M78" s="46">
        <v>11</v>
      </c>
      <c r="N78" s="32">
        <v>0.44</v>
      </c>
      <c r="O78" s="24">
        <v>0</v>
      </c>
      <c r="P78" s="4"/>
      <c r="Q78" s="25">
        <v>63</v>
      </c>
      <c r="R78" s="26">
        <v>13.938053097345099</v>
      </c>
      <c r="S78" s="46">
        <v>13</v>
      </c>
      <c r="T78" s="28">
        <v>1.07</v>
      </c>
      <c r="U78" s="29">
        <v>50</v>
      </c>
      <c r="V78" s="4"/>
      <c r="W78" s="25">
        <v>248</v>
      </c>
      <c r="X78" s="26">
        <v>54.867256637168097</v>
      </c>
      <c r="Y78" s="46">
        <v>47</v>
      </c>
      <c r="Z78" s="28">
        <v>1.17</v>
      </c>
      <c r="AA78" s="29">
        <v>50</v>
      </c>
      <c r="AB78" s="4"/>
      <c r="AC78" s="30">
        <v>932357.1</v>
      </c>
      <c r="AD78" s="30">
        <v>206273.69469026499</v>
      </c>
      <c r="AE78" s="31">
        <v>300181</v>
      </c>
      <c r="AF78" s="32">
        <v>0.69</v>
      </c>
      <c r="AG78" s="24">
        <v>0</v>
      </c>
      <c r="AH78" s="4"/>
      <c r="AI78" s="30">
        <v>644714.23</v>
      </c>
      <c r="AJ78" s="30">
        <v>142635.89159292</v>
      </c>
      <c r="AK78" s="31">
        <v>212000</v>
      </c>
      <c r="AL78" s="32">
        <v>0.67</v>
      </c>
      <c r="AM78" s="24">
        <v>0</v>
      </c>
      <c r="AN78" s="4"/>
      <c r="AO78" s="26">
        <v>93.6</v>
      </c>
      <c r="AP78" s="26">
        <v>20.707964601769898</v>
      </c>
      <c r="AQ78" s="46">
        <v>24</v>
      </c>
      <c r="AR78" s="32">
        <v>0.86</v>
      </c>
      <c r="AS78" s="24">
        <v>0</v>
      </c>
    </row>
    <row r="79" spans="1:45" s="18" customFormat="1" ht="19.7" customHeight="1" x14ac:dyDescent="0.2">
      <c r="A79" s="19" t="s">
        <v>86</v>
      </c>
      <c r="B79" s="19" t="s">
        <v>87</v>
      </c>
      <c r="C79" s="19" t="s">
        <v>99</v>
      </c>
      <c r="D79" s="20">
        <v>2.41</v>
      </c>
      <c r="E79" s="4"/>
      <c r="F79" s="45">
        <v>182</v>
      </c>
      <c r="G79" s="23">
        <v>0.09</v>
      </c>
      <c r="H79" s="24">
        <v>200</v>
      </c>
      <c r="I79" s="25">
        <v>4</v>
      </c>
      <c r="J79" s="4"/>
      <c r="K79" s="25">
        <v>10</v>
      </c>
      <c r="L79" s="26">
        <v>4.1493775933609998</v>
      </c>
      <c r="M79" s="46">
        <v>11</v>
      </c>
      <c r="N79" s="32">
        <v>0.38</v>
      </c>
      <c r="O79" s="24">
        <v>0</v>
      </c>
      <c r="P79" s="4"/>
      <c r="Q79" s="25">
        <v>37</v>
      </c>
      <c r="R79" s="26">
        <v>15.352697095435699</v>
      </c>
      <c r="S79" s="46">
        <v>13</v>
      </c>
      <c r="T79" s="28">
        <v>1.18</v>
      </c>
      <c r="U79" s="29">
        <v>50</v>
      </c>
      <c r="V79" s="4"/>
      <c r="W79" s="25">
        <v>128</v>
      </c>
      <c r="X79" s="26">
        <v>53.1120331950207</v>
      </c>
      <c r="Y79" s="46">
        <v>47</v>
      </c>
      <c r="Z79" s="28">
        <v>1.1299999999999999</v>
      </c>
      <c r="AA79" s="29">
        <v>50</v>
      </c>
      <c r="AB79" s="4"/>
      <c r="AC79" s="30">
        <v>309101.84999999998</v>
      </c>
      <c r="AD79" s="30">
        <v>128258.02904564299</v>
      </c>
      <c r="AE79" s="31">
        <v>308111</v>
      </c>
      <c r="AF79" s="32">
        <v>0.42</v>
      </c>
      <c r="AG79" s="24">
        <v>0</v>
      </c>
      <c r="AH79" s="4"/>
      <c r="AI79" s="30">
        <v>525357.93999999994</v>
      </c>
      <c r="AJ79" s="30">
        <v>217990.846473029</v>
      </c>
      <c r="AK79" s="31">
        <v>212000</v>
      </c>
      <c r="AL79" s="28">
        <v>1.03</v>
      </c>
      <c r="AM79" s="29">
        <v>50</v>
      </c>
      <c r="AN79" s="4"/>
      <c r="AO79" s="26">
        <v>61.3</v>
      </c>
      <c r="AP79" s="26">
        <v>25.435684647302899</v>
      </c>
      <c r="AQ79" s="46">
        <v>24</v>
      </c>
      <c r="AR79" s="28">
        <v>1.06</v>
      </c>
      <c r="AS79" s="29">
        <v>50</v>
      </c>
    </row>
    <row r="80" spans="1:45" s="18" customFormat="1" ht="19.7" customHeight="1" x14ac:dyDescent="0.2">
      <c r="A80" s="19" t="s">
        <v>86</v>
      </c>
      <c r="B80" s="19" t="s">
        <v>100</v>
      </c>
      <c r="C80" s="19" t="s">
        <v>101</v>
      </c>
      <c r="D80" s="20">
        <v>6.06</v>
      </c>
      <c r="E80" s="4"/>
      <c r="F80" s="45">
        <v>136.5</v>
      </c>
      <c r="G80" s="23">
        <v>0.09</v>
      </c>
      <c r="H80" s="24">
        <v>150</v>
      </c>
      <c r="I80" s="25">
        <v>3</v>
      </c>
      <c r="J80" s="4"/>
      <c r="K80" s="25">
        <v>28</v>
      </c>
      <c r="L80" s="26">
        <v>4.6204620462046204</v>
      </c>
      <c r="M80" s="46">
        <v>11</v>
      </c>
      <c r="N80" s="32">
        <v>0.42</v>
      </c>
      <c r="O80" s="24">
        <v>0</v>
      </c>
      <c r="P80" s="4"/>
      <c r="Q80" s="25">
        <v>80</v>
      </c>
      <c r="R80" s="26">
        <v>13.201320132013199</v>
      </c>
      <c r="S80" s="46">
        <v>13</v>
      </c>
      <c r="T80" s="28">
        <v>1.02</v>
      </c>
      <c r="U80" s="29">
        <v>50</v>
      </c>
      <c r="V80" s="4"/>
      <c r="W80" s="25">
        <v>329</v>
      </c>
      <c r="X80" s="26">
        <v>54.2904290429043</v>
      </c>
      <c r="Y80" s="46">
        <v>47</v>
      </c>
      <c r="Z80" s="28">
        <v>1.1599999999999999</v>
      </c>
      <c r="AA80" s="29">
        <v>50</v>
      </c>
      <c r="AB80" s="4"/>
      <c r="AC80" s="30">
        <v>1404265.13</v>
      </c>
      <c r="AD80" s="30">
        <v>231726.919141914</v>
      </c>
      <c r="AE80" s="31">
        <v>315347</v>
      </c>
      <c r="AF80" s="32">
        <v>0.73</v>
      </c>
      <c r="AG80" s="24">
        <v>0</v>
      </c>
      <c r="AH80" s="4"/>
      <c r="AI80" s="30">
        <v>1297741.44</v>
      </c>
      <c r="AJ80" s="30">
        <v>214148.75247524699</v>
      </c>
      <c r="AK80" s="31">
        <v>212000</v>
      </c>
      <c r="AL80" s="28">
        <v>1.01</v>
      </c>
      <c r="AM80" s="29">
        <v>50</v>
      </c>
      <c r="AN80" s="4"/>
      <c r="AO80" s="26">
        <v>100</v>
      </c>
      <c r="AP80" s="26">
        <v>16.5016501650165</v>
      </c>
      <c r="AQ80" s="46">
        <v>24</v>
      </c>
      <c r="AR80" s="32">
        <v>0.69</v>
      </c>
      <c r="AS80" s="24">
        <v>0</v>
      </c>
    </row>
    <row r="81" spans="1:45" s="18" customFormat="1" ht="19.7" customHeight="1" x14ac:dyDescent="0.2">
      <c r="A81" s="19" t="s">
        <v>86</v>
      </c>
      <c r="B81" s="19" t="s">
        <v>100</v>
      </c>
      <c r="C81" s="19" t="s">
        <v>102</v>
      </c>
      <c r="D81" s="20">
        <v>5.22</v>
      </c>
      <c r="E81" s="4"/>
      <c r="F81" s="45">
        <v>136.5</v>
      </c>
      <c r="G81" s="23">
        <v>0.09</v>
      </c>
      <c r="H81" s="24">
        <v>150</v>
      </c>
      <c r="I81" s="25">
        <v>3</v>
      </c>
      <c r="J81" s="4"/>
      <c r="K81" s="25">
        <v>63</v>
      </c>
      <c r="L81" s="26">
        <v>12.0689655172414</v>
      </c>
      <c r="M81" s="46">
        <v>11</v>
      </c>
      <c r="N81" s="28">
        <v>1.1000000000000001</v>
      </c>
      <c r="O81" s="29">
        <v>50</v>
      </c>
      <c r="P81" s="4"/>
      <c r="Q81" s="25">
        <v>83</v>
      </c>
      <c r="R81" s="26">
        <v>15.9003831417625</v>
      </c>
      <c r="S81" s="46">
        <v>13</v>
      </c>
      <c r="T81" s="28">
        <v>1.22</v>
      </c>
      <c r="U81" s="29">
        <v>50</v>
      </c>
      <c r="V81" s="4"/>
      <c r="W81" s="25">
        <v>256</v>
      </c>
      <c r="X81" s="26">
        <v>49.042145593869698</v>
      </c>
      <c r="Y81" s="46">
        <v>47</v>
      </c>
      <c r="Z81" s="28">
        <v>1.04</v>
      </c>
      <c r="AA81" s="29">
        <v>50</v>
      </c>
      <c r="AB81" s="4"/>
      <c r="AC81" s="30">
        <v>1403091.51</v>
      </c>
      <c r="AD81" s="30">
        <v>268791.47701149399</v>
      </c>
      <c r="AE81" s="31">
        <v>308588</v>
      </c>
      <c r="AF81" s="32">
        <v>0.87</v>
      </c>
      <c r="AG81" s="24">
        <v>0</v>
      </c>
      <c r="AH81" s="4"/>
      <c r="AI81" s="30">
        <v>832842.99</v>
      </c>
      <c r="AJ81" s="30">
        <v>159548.46551724101</v>
      </c>
      <c r="AK81" s="31">
        <v>212000</v>
      </c>
      <c r="AL81" s="32">
        <v>0.75</v>
      </c>
      <c r="AM81" s="24">
        <v>0</v>
      </c>
      <c r="AN81" s="4"/>
      <c r="AO81" s="26">
        <v>56.2</v>
      </c>
      <c r="AP81" s="26">
        <v>10.7662835249042</v>
      </c>
      <c r="AQ81" s="46">
        <v>24</v>
      </c>
      <c r="AR81" s="32">
        <v>0.45</v>
      </c>
      <c r="AS81" s="24">
        <v>0</v>
      </c>
    </row>
    <row r="82" spans="1:45" s="18" customFormat="1" ht="19.7" customHeight="1" x14ac:dyDescent="0.2">
      <c r="A82" s="19" t="s">
        <v>86</v>
      </c>
      <c r="B82" s="19" t="s">
        <v>100</v>
      </c>
      <c r="C82" s="19" t="s">
        <v>103</v>
      </c>
      <c r="D82" s="20">
        <v>8.07</v>
      </c>
      <c r="E82" s="4"/>
      <c r="F82" s="45">
        <v>273</v>
      </c>
      <c r="G82" s="23">
        <v>0.09</v>
      </c>
      <c r="H82" s="24">
        <v>300</v>
      </c>
      <c r="I82" s="25">
        <v>6</v>
      </c>
      <c r="J82" s="4"/>
      <c r="K82" s="25">
        <v>117</v>
      </c>
      <c r="L82" s="26">
        <v>14.4981412639405</v>
      </c>
      <c r="M82" s="46">
        <v>11</v>
      </c>
      <c r="N82" s="28">
        <v>1.32</v>
      </c>
      <c r="O82" s="29">
        <v>50</v>
      </c>
      <c r="P82" s="4"/>
      <c r="Q82" s="25">
        <v>140</v>
      </c>
      <c r="R82" s="26">
        <v>17.3482032218092</v>
      </c>
      <c r="S82" s="46">
        <v>13</v>
      </c>
      <c r="T82" s="28">
        <v>1.33</v>
      </c>
      <c r="U82" s="29">
        <v>50</v>
      </c>
      <c r="V82" s="4"/>
      <c r="W82" s="25">
        <v>457</v>
      </c>
      <c r="X82" s="26">
        <v>56.629491945477099</v>
      </c>
      <c r="Y82" s="46">
        <v>47</v>
      </c>
      <c r="Z82" s="28">
        <v>1.2</v>
      </c>
      <c r="AA82" s="29">
        <v>50</v>
      </c>
      <c r="AB82" s="4"/>
      <c r="AC82" s="30">
        <v>2547852.44</v>
      </c>
      <c r="AD82" s="30">
        <v>315719.01363073097</v>
      </c>
      <c r="AE82" s="31">
        <v>303904</v>
      </c>
      <c r="AF82" s="28">
        <v>1.04</v>
      </c>
      <c r="AG82" s="29">
        <v>50</v>
      </c>
      <c r="AH82" s="4"/>
      <c r="AI82" s="30">
        <v>1839246.64</v>
      </c>
      <c r="AJ82" s="30">
        <v>227911.60346964101</v>
      </c>
      <c r="AK82" s="31">
        <v>212000</v>
      </c>
      <c r="AL82" s="28">
        <v>1.08</v>
      </c>
      <c r="AM82" s="29">
        <v>50</v>
      </c>
      <c r="AN82" s="4"/>
      <c r="AO82" s="26">
        <v>204.8</v>
      </c>
      <c r="AP82" s="26">
        <v>25.377942998760801</v>
      </c>
      <c r="AQ82" s="46">
        <v>24</v>
      </c>
      <c r="AR82" s="28">
        <v>1.06</v>
      </c>
      <c r="AS82" s="29">
        <v>50</v>
      </c>
    </row>
    <row r="83" spans="1:45" s="18" customFormat="1" ht="19.7" customHeight="1" x14ac:dyDescent="0.2">
      <c r="A83" s="19" t="s">
        <v>86</v>
      </c>
      <c r="B83" s="19" t="s">
        <v>100</v>
      </c>
      <c r="C83" s="19" t="s">
        <v>104</v>
      </c>
      <c r="D83" s="20">
        <v>1.05</v>
      </c>
      <c r="E83" s="4"/>
      <c r="F83" s="45">
        <v>227.5</v>
      </c>
      <c r="G83" s="23">
        <v>0.09</v>
      </c>
      <c r="H83" s="24">
        <v>250</v>
      </c>
      <c r="I83" s="25">
        <v>5</v>
      </c>
      <c r="J83" s="4"/>
      <c r="K83" s="25">
        <v>16</v>
      </c>
      <c r="L83" s="26">
        <v>15.2380952380952</v>
      </c>
      <c r="M83" s="46">
        <v>11</v>
      </c>
      <c r="N83" s="28">
        <v>1.39</v>
      </c>
      <c r="O83" s="29">
        <v>50</v>
      </c>
      <c r="P83" s="4"/>
      <c r="Q83" s="25">
        <v>35</v>
      </c>
      <c r="R83" s="26">
        <v>33.3333333333333</v>
      </c>
      <c r="S83" s="46">
        <v>13</v>
      </c>
      <c r="T83" s="28">
        <v>2.56</v>
      </c>
      <c r="U83" s="29">
        <v>50</v>
      </c>
      <c r="V83" s="4"/>
      <c r="W83" s="25">
        <v>90</v>
      </c>
      <c r="X83" s="26">
        <v>85.714285714285694</v>
      </c>
      <c r="Y83" s="46">
        <v>47</v>
      </c>
      <c r="Z83" s="28">
        <v>1.82</v>
      </c>
      <c r="AA83" s="29">
        <v>50</v>
      </c>
      <c r="AB83" s="4"/>
      <c r="AC83" s="30">
        <v>601976.11</v>
      </c>
      <c r="AD83" s="30">
        <v>573310.58095238102</v>
      </c>
      <c r="AE83" s="31">
        <v>282768</v>
      </c>
      <c r="AF83" s="28">
        <v>2.0299999999999998</v>
      </c>
      <c r="AG83" s="29">
        <v>50</v>
      </c>
      <c r="AH83" s="4"/>
      <c r="AI83" s="30">
        <v>453043.17</v>
      </c>
      <c r="AJ83" s="30">
        <v>431469.685714286</v>
      </c>
      <c r="AK83" s="31">
        <v>212000</v>
      </c>
      <c r="AL83" s="28">
        <v>2.04</v>
      </c>
      <c r="AM83" s="29">
        <v>50</v>
      </c>
      <c r="AN83" s="4"/>
      <c r="AO83" s="26">
        <v>14.6</v>
      </c>
      <c r="AP83" s="26">
        <v>13.9047619047619</v>
      </c>
      <c r="AQ83" s="46">
        <v>24</v>
      </c>
      <c r="AR83" s="32">
        <v>0.57999999999999996</v>
      </c>
      <c r="AS83" s="24">
        <v>0</v>
      </c>
    </row>
    <row r="84" spans="1:45" s="18" customFormat="1" ht="19.7" customHeight="1" x14ac:dyDescent="0.2">
      <c r="A84" s="19" t="s">
        <v>86</v>
      </c>
      <c r="B84" s="19" t="s">
        <v>100</v>
      </c>
      <c r="C84" s="19" t="s">
        <v>105</v>
      </c>
      <c r="D84" s="20">
        <v>3.44</v>
      </c>
      <c r="E84" s="4"/>
      <c r="F84" s="45">
        <v>136.5</v>
      </c>
      <c r="G84" s="23">
        <v>0.09</v>
      </c>
      <c r="H84" s="24">
        <v>150</v>
      </c>
      <c r="I84" s="25">
        <v>3</v>
      </c>
      <c r="J84" s="4"/>
      <c r="K84" s="25">
        <v>31</v>
      </c>
      <c r="L84" s="26">
        <v>9.0116279069767398</v>
      </c>
      <c r="M84" s="46">
        <v>11</v>
      </c>
      <c r="N84" s="32">
        <v>0.82</v>
      </c>
      <c r="O84" s="24">
        <v>0</v>
      </c>
      <c r="P84" s="4"/>
      <c r="Q84" s="25">
        <v>54</v>
      </c>
      <c r="R84" s="26">
        <v>15.697674418604601</v>
      </c>
      <c r="S84" s="46">
        <v>13</v>
      </c>
      <c r="T84" s="28">
        <v>1.21</v>
      </c>
      <c r="U84" s="29">
        <v>50</v>
      </c>
      <c r="V84" s="4"/>
      <c r="W84" s="25">
        <v>201</v>
      </c>
      <c r="X84" s="26">
        <v>58.430232558139501</v>
      </c>
      <c r="Y84" s="46">
        <v>47</v>
      </c>
      <c r="Z84" s="28">
        <v>1.24</v>
      </c>
      <c r="AA84" s="29">
        <v>50</v>
      </c>
      <c r="AB84" s="4"/>
      <c r="AC84" s="30">
        <v>875297.36</v>
      </c>
      <c r="AD84" s="30">
        <v>254446.90697674401</v>
      </c>
      <c r="AE84" s="31">
        <v>316250</v>
      </c>
      <c r="AF84" s="32">
        <v>0.8</v>
      </c>
      <c r="AG84" s="24">
        <v>0</v>
      </c>
      <c r="AH84" s="4"/>
      <c r="AI84" s="30">
        <v>574550.68999999994</v>
      </c>
      <c r="AJ84" s="30">
        <v>167020.54941860499</v>
      </c>
      <c r="AK84" s="31">
        <v>212000</v>
      </c>
      <c r="AL84" s="32">
        <v>0.79</v>
      </c>
      <c r="AM84" s="24">
        <v>0</v>
      </c>
      <c r="AN84" s="4"/>
      <c r="AO84" s="26">
        <v>87.1</v>
      </c>
      <c r="AP84" s="26">
        <v>25.319767441860499</v>
      </c>
      <c r="AQ84" s="46">
        <v>24</v>
      </c>
      <c r="AR84" s="28">
        <v>1.05</v>
      </c>
      <c r="AS84" s="29">
        <v>50</v>
      </c>
    </row>
    <row r="85" spans="1:45" s="18" customFormat="1" ht="19.7" customHeight="1" x14ac:dyDescent="0.2">
      <c r="A85" s="19" t="s">
        <v>86</v>
      </c>
      <c r="B85" s="19" t="s">
        <v>100</v>
      </c>
      <c r="C85" s="19" t="s">
        <v>106</v>
      </c>
      <c r="D85" s="20">
        <v>2.0099999999999998</v>
      </c>
      <c r="E85" s="4"/>
      <c r="F85" s="45">
        <v>136.5</v>
      </c>
      <c r="G85" s="23">
        <v>0.09</v>
      </c>
      <c r="H85" s="24">
        <v>150</v>
      </c>
      <c r="I85" s="25">
        <v>3</v>
      </c>
      <c r="J85" s="4"/>
      <c r="K85" s="25">
        <v>16</v>
      </c>
      <c r="L85" s="26">
        <v>7.9601990049751201</v>
      </c>
      <c r="M85" s="46">
        <v>11</v>
      </c>
      <c r="N85" s="32">
        <v>0.72</v>
      </c>
      <c r="O85" s="24">
        <v>0</v>
      </c>
      <c r="P85" s="4"/>
      <c r="Q85" s="25">
        <v>19</v>
      </c>
      <c r="R85" s="26">
        <v>9.4527363184079594</v>
      </c>
      <c r="S85" s="46">
        <v>13</v>
      </c>
      <c r="T85" s="32">
        <v>0.73</v>
      </c>
      <c r="U85" s="24">
        <v>0</v>
      </c>
      <c r="V85" s="4"/>
      <c r="W85" s="25">
        <v>107</v>
      </c>
      <c r="X85" s="26">
        <v>53.233830845771102</v>
      </c>
      <c r="Y85" s="46">
        <v>47</v>
      </c>
      <c r="Z85" s="28">
        <v>1.1299999999999999</v>
      </c>
      <c r="AA85" s="29">
        <v>50</v>
      </c>
      <c r="AB85" s="4"/>
      <c r="AC85" s="30">
        <v>137666.82</v>
      </c>
      <c r="AD85" s="30">
        <v>68490.955223880606</v>
      </c>
      <c r="AE85" s="31">
        <v>316250</v>
      </c>
      <c r="AF85" s="32">
        <v>0.22</v>
      </c>
      <c r="AG85" s="24">
        <v>0</v>
      </c>
      <c r="AH85" s="4"/>
      <c r="AI85" s="30">
        <v>562397.43000000005</v>
      </c>
      <c r="AJ85" s="30">
        <v>279799.71641791001</v>
      </c>
      <c r="AK85" s="31">
        <v>212000</v>
      </c>
      <c r="AL85" s="28">
        <v>1.32</v>
      </c>
      <c r="AM85" s="29">
        <v>50</v>
      </c>
      <c r="AN85" s="4"/>
      <c r="AO85" s="26">
        <v>50.4</v>
      </c>
      <c r="AP85" s="26">
        <v>25.0746268656716</v>
      </c>
      <c r="AQ85" s="46">
        <v>24</v>
      </c>
      <c r="AR85" s="28">
        <v>1.04</v>
      </c>
      <c r="AS85" s="29">
        <v>50</v>
      </c>
    </row>
    <row r="86" spans="1:45" s="18" customFormat="1" ht="19.7" customHeight="1" x14ac:dyDescent="0.2">
      <c r="A86" s="19" t="s">
        <v>86</v>
      </c>
      <c r="B86" s="19" t="s">
        <v>100</v>
      </c>
      <c r="C86" s="19" t="s">
        <v>107</v>
      </c>
      <c r="D86" s="20">
        <v>6.78</v>
      </c>
      <c r="E86" s="4"/>
      <c r="F86" s="45">
        <v>182</v>
      </c>
      <c r="G86" s="23">
        <v>0.09</v>
      </c>
      <c r="H86" s="24">
        <v>200</v>
      </c>
      <c r="I86" s="25">
        <v>4</v>
      </c>
      <c r="J86" s="4"/>
      <c r="K86" s="25">
        <v>65</v>
      </c>
      <c r="L86" s="26">
        <v>9.5870206489675507</v>
      </c>
      <c r="M86" s="46">
        <v>11</v>
      </c>
      <c r="N86" s="32">
        <v>0.87</v>
      </c>
      <c r="O86" s="24">
        <v>0</v>
      </c>
      <c r="P86" s="4"/>
      <c r="Q86" s="25">
        <v>124</v>
      </c>
      <c r="R86" s="26">
        <v>18.289085545722699</v>
      </c>
      <c r="S86" s="46">
        <v>13</v>
      </c>
      <c r="T86" s="28">
        <v>1.41</v>
      </c>
      <c r="U86" s="29">
        <v>50</v>
      </c>
      <c r="V86" s="4"/>
      <c r="W86" s="25">
        <v>445</v>
      </c>
      <c r="X86" s="26">
        <v>65.634218289085496</v>
      </c>
      <c r="Y86" s="46">
        <v>47</v>
      </c>
      <c r="Z86" s="28">
        <v>1.4</v>
      </c>
      <c r="AA86" s="29">
        <v>50</v>
      </c>
      <c r="AB86" s="4"/>
      <c r="AC86" s="30">
        <v>2775543.87</v>
      </c>
      <c r="AD86" s="30">
        <v>409372.25221238902</v>
      </c>
      <c r="AE86" s="31">
        <v>316250</v>
      </c>
      <c r="AF86" s="28">
        <v>1.29</v>
      </c>
      <c r="AG86" s="29">
        <v>50</v>
      </c>
      <c r="AH86" s="4"/>
      <c r="AI86" s="30">
        <v>1676845.44</v>
      </c>
      <c r="AJ86" s="30">
        <v>247322.33628318601</v>
      </c>
      <c r="AK86" s="31">
        <v>212000</v>
      </c>
      <c r="AL86" s="28">
        <v>1.17</v>
      </c>
      <c r="AM86" s="29">
        <v>50</v>
      </c>
      <c r="AN86" s="4"/>
      <c r="AO86" s="26">
        <v>118.6</v>
      </c>
      <c r="AP86" s="26">
        <v>17.492625368731598</v>
      </c>
      <c r="AQ86" s="46">
        <v>24</v>
      </c>
      <c r="AR86" s="32">
        <v>0.73</v>
      </c>
      <c r="AS86" s="24">
        <v>0</v>
      </c>
    </row>
    <row r="87" spans="1:45" s="18" customFormat="1" ht="19.7" customHeight="1" x14ac:dyDescent="0.2">
      <c r="A87" s="19" t="s">
        <v>86</v>
      </c>
      <c r="B87" s="19" t="s">
        <v>100</v>
      </c>
      <c r="C87" s="19" t="s">
        <v>108</v>
      </c>
      <c r="D87" s="20">
        <v>9.85</v>
      </c>
      <c r="E87" s="4"/>
      <c r="F87" s="45">
        <v>182</v>
      </c>
      <c r="G87" s="23">
        <v>0.09</v>
      </c>
      <c r="H87" s="24">
        <v>200</v>
      </c>
      <c r="I87" s="25">
        <v>4</v>
      </c>
      <c r="J87" s="4"/>
      <c r="K87" s="25">
        <v>121</v>
      </c>
      <c r="L87" s="26">
        <v>12.2842639593909</v>
      </c>
      <c r="M87" s="46">
        <v>11</v>
      </c>
      <c r="N87" s="28">
        <v>1.1200000000000001</v>
      </c>
      <c r="O87" s="29">
        <v>50</v>
      </c>
      <c r="P87" s="4"/>
      <c r="Q87" s="25">
        <v>164</v>
      </c>
      <c r="R87" s="26">
        <v>16.649746192893399</v>
      </c>
      <c r="S87" s="46">
        <v>13</v>
      </c>
      <c r="T87" s="28">
        <v>1.28</v>
      </c>
      <c r="U87" s="29">
        <v>50</v>
      </c>
      <c r="V87" s="4"/>
      <c r="W87" s="25">
        <v>544</v>
      </c>
      <c r="X87" s="26">
        <v>55.228426395939103</v>
      </c>
      <c r="Y87" s="46">
        <v>47</v>
      </c>
      <c r="Z87" s="28">
        <v>1.18</v>
      </c>
      <c r="AA87" s="29">
        <v>50</v>
      </c>
      <c r="AB87" s="4"/>
      <c r="AC87" s="30">
        <v>2042934.64</v>
      </c>
      <c r="AD87" s="30">
        <v>207404.53197969499</v>
      </c>
      <c r="AE87" s="31">
        <v>288998</v>
      </c>
      <c r="AF87" s="32">
        <v>0.72</v>
      </c>
      <c r="AG87" s="24">
        <v>0</v>
      </c>
      <c r="AH87" s="4"/>
      <c r="AI87" s="30">
        <v>2287462.02</v>
      </c>
      <c r="AJ87" s="30">
        <v>232229.64670050799</v>
      </c>
      <c r="AK87" s="31">
        <v>212000</v>
      </c>
      <c r="AL87" s="28">
        <v>1.1000000000000001</v>
      </c>
      <c r="AM87" s="29">
        <v>50</v>
      </c>
      <c r="AN87" s="4"/>
      <c r="AO87" s="26">
        <v>108.9</v>
      </c>
      <c r="AP87" s="26">
        <v>11.055837563451799</v>
      </c>
      <c r="AQ87" s="46">
        <v>24</v>
      </c>
      <c r="AR87" s="32">
        <v>0.46</v>
      </c>
      <c r="AS87" s="24">
        <v>0</v>
      </c>
    </row>
    <row r="88" spans="1:45" s="18" customFormat="1" ht="19.7" customHeight="1" x14ac:dyDescent="0.2">
      <c r="A88" s="19" t="s">
        <v>86</v>
      </c>
      <c r="B88" s="19" t="s">
        <v>100</v>
      </c>
      <c r="C88" s="19" t="s">
        <v>109</v>
      </c>
      <c r="D88" s="20">
        <v>2.69</v>
      </c>
      <c r="E88" s="4"/>
      <c r="F88" s="45">
        <v>91</v>
      </c>
      <c r="G88" s="23">
        <v>0.09</v>
      </c>
      <c r="H88" s="24">
        <v>100</v>
      </c>
      <c r="I88" s="25">
        <v>2</v>
      </c>
      <c r="J88" s="4"/>
      <c r="K88" s="25">
        <v>22</v>
      </c>
      <c r="L88" s="26">
        <v>8.1784386617100395</v>
      </c>
      <c r="M88" s="46">
        <v>11</v>
      </c>
      <c r="N88" s="32">
        <v>0.74</v>
      </c>
      <c r="O88" s="24">
        <v>0</v>
      </c>
      <c r="P88" s="4"/>
      <c r="Q88" s="25">
        <v>52</v>
      </c>
      <c r="R88" s="26">
        <v>19.3308550185874</v>
      </c>
      <c r="S88" s="46">
        <v>13</v>
      </c>
      <c r="T88" s="28">
        <v>1.49</v>
      </c>
      <c r="U88" s="29">
        <v>50</v>
      </c>
      <c r="V88" s="4"/>
      <c r="W88" s="25">
        <v>80</v>
      </c>
      <c r="X88" s="26">
        <v>29.739776951672901</v>
      </c>
      <c r="Y88" s="46">
        <v>47</v>
      </c>
      <c r="Z88" s="32">
        <v>0.63</v>
      </c>
      <c r="AA88" s="24">
        <v>0</v>
      </c>
      <c r="AB88" s="4"/>
      <c r="AC88" s="30">
        <v>354622.24</v>
      </c>
      <c r="AD88" s="30">
        <v>131829.828996283</v>
      </c>
      <c r="AE88" s="31">
        <v>259402</v>
      </c>
      <c r="AF88" s="32">
        <v>0.51</v>
      </c>
      <c r="AG88" s="24">
        <v>0</v>
      </c>
      <c r="AH88" s="4"/>
      <c r="AI88" s="30">
        <v>1117784.0900000001</v>
      </c>
      <c r="AJ88" s="30">
        <v>415533.11895910802</v>
      </c>
      <c r="AK88" s="31">
        <v>212000</v>
      </c>
      <c r="AL88" s="28">
        <v>1.96</v>
      </c>
      <c r="AM88" s="29">
        <v>50</v>
      </c>
      <c r="AN88" s="4"/>
      <c r="AO88" s="26">
        <v>40.299999999999997</v>
      </c>
      <c r="AP88" s="26">
        <v>14.9814126394052</v>
      </c>
      <c r="AQ88" s="46">
        <v>24</v>
      </c>
      <c r="AR88" s="32">
        <v>0.62</v>
      </c>
      <c r="AS88" s="24">
        <v>0</v>
      </c>
    </row>
    <row r="89" spans="1:45" s="18" customFormat="1" ht="19.7" customHeight="1" x14ac:dyDescent="0.2">
      <c r="A89" s="19" t="s">
        <v>86</v>
      </c>
      <c r="B89" s="19" t="s">
        <v>100</v>
      </c>
      <c r="C89" s="19" t="s">
        <v>110</v>
      </c>
      <c r="D89" s="20">
        <v>3.24</v>
      </c>
      <c r="E89" s="4"/>
      <c r="F89" s="45">
        <v>91</v>
      </c>
      <c r="G89" s="23">
        <v>0.09</v>
      </c>
      <c r="H89" s="24">
        <v>100</v>
      </c>
      <c r="I89" s="25">
        <v>2</v>
      </c>
      <c r="J89" s="4"/>
      <c r="K89" s="25">
        <v>21</v>
      </c>
      <c r="L89" s="26">
        <v>6.4814814814814801</v>
      </c>
      <c r="M89" s="46">
        <v>11</v>
      </c>
      <c r="N89" s="32">
        <v>0.59</v>
      </c>
      <c r="O89" s="24">
        <v>0</v>
      </c>
      <c r="P89" s="4"/>
      <c r="Q89" s="25">
        <v>51</v>
      </c>
      <c r="R89" s="26">
        <v>15.7407407407407</v>
      </c>
      <c r="S89" s="46">
        <v>13</v>
      </c>
      <c r="T89" s="28">
        <v>1.21</v>
      </c>
      <c r="U89" s="29">
        <v>50</v>
      </c>
      <c r="V89" s="4"/>
      <c r="W89" s="25">
        <v>192</v>
      </c>
      <c r="X89" s="26">
        <v>59.259259259259302</v>
      </c>
      <c r="Y89" s="46">
        <v>47</v>
      </c>
      <c r="Z89" s="28">
        <v>1.26</v>
      </c>
      <c r="AA89" s="29">
        <v>50</v>
      </c>
      <c r="AB89" s="4"/>
      <c r="AC89" s="30">
        <v>413236.59</v>
      </c>
      <c r="AD89" s="30">
        <v>127542.15740740699</v>
      </c>
      <c r="AE89" s="31">
        <v>298920</v>
      </c>
      <c r="AF89" s="32">
        <v>0.43</v>
      </c>
      <c r="AG89" s="24">
        <v>0</v>
      </c>
      <c r="AH89" s="4"/>
      <c r="AI89" s="30">
        <v>530375.31000000006</v>
      </c>
      <c r="AJ89" s="30">
        <v>163696.08333333299</v>
      </c>
      <c r="AK89" s="31">
        <v>212000</v>
      </c>
      <c r="AL89" s="32">
        <v>0.77</v>
      </c>
      <c r="AM89" s="24">
        <v>0</v>
      </c>
      <c r="AN89" s="4"/>
      <c r="AO89" s="26">
        <v>46.9</v>
      </c>
      <c r="AP89" s="26">
        <v>14.4753086419753</v>
      </c>
      <c r="AQ89" s="46">
        <v>24</v>
      </c>
      <c r="AR89" s="32">
        <v>0.6</v>
      </c>
      <c r="AS89" s="24">
        <v>0</v>
      </c>
    </row>
    <row r="90" spans="1:45" s="18" customFormat="1" ht="19.7" customHeight="1" x14ac:dyDescent="0.2">
      <c r="A90" s="19" t="s">
        <v>111</v>
      </c>
      <c r="B90" s="19" t="s">
        <v>112</v>
      </c>
      <c r="C90" s="19" t="s">
        <v>113</v>
      </c>
      <c r="D90" s="20">
        <v>4.67</v>
      </c>
      <c r="E90" s="4"/>
      <c r="F90" s="45">
        <v>222.5</v>
      </c>
      <c r="G90" s="23">
        <v>0.11</v>
      </c>
      <c r="H90" s="24">
        <v>250</v>
      </c>
      <c r="I90" s="25">
        <v>5</v>
      </c>
      <c r="J90" s="4"/>
      <c r="K90" s="25">
        <v>38</v>
      </c>
      <c r="L90" s="26">
        <v>8.1370449678800902</v>
      </c>
      <c r="M90" s="46">
        <v>11</v>
      </c>
      <c r="N90" s="32">
        <v>0.74</v>
      </c>
      <c r="O90" s="24">
        <v>0</v>
      </c>
      <c r="P90" s="4"/>
      <c r="Q90" s="25">
        <v>80</v>
      </c>
      <c r="R90" s="26">
        <v>17.130620985010701</v>
      </c>
      <c r="S90" s="46">
        <v>13</v>
      </c>
      <c r="T90" s="28">
        <v>1.32</v>
      </c>
      <c r="U90" s="29">
        <v>50</v>
      </c>
      <c r="V90" s="4"/>
      <c r="W90" s="25">
        <v>295</v>
      </c>
      <c r="X90" s="26">
        <v>63.169164882227001</v>
      </c>
      <c r="Y90" s="46">
        <v>47</v>
      </c>
      <c r="Z90" s="28">
        <v>1.34</v>
      </c>
      <c r="AA90" s="29">
        <v>50</v>
      </c>
      <c r="AB90" s="4"/>
      <c r="AC90" s="30">
        <v>1517601.04</v>
      </c>
      <c r="AD90" s="30">
        <v>324968.102783726</v>
      </c>
      <c r="AE90" s="31">
        <v>263568</v>
      </c>
      <c r="AF90" s="28">
        <v>1.23</v>
      </c>
      <c r="AG90" s="29">
        <v>50</v>
      </c>
      <c r="AH90" s="4"/>
      <c r="AI90" s="30">
        <v>1376834.36</v>
      </c>
      <c r="AJ90" s="30">
        <v>294825.34475374699</v>
      </c>
      <c r="AK90" s="31">
        <v>212000</v>
      </c>
      <c r="AL90" s="28">
        <v>1.39</v>
      </c>
      <c r="AM90" s="29">
        <v>50</v>
      </c>
      <c r="AN90" s="4"/>
      <c r="AO90" s="26">
        <v>156.80000000000001</v>
      </c>
      <c r="AP90" s="26">
        <v>33.576017130620997</v>
      </c>
      <c r="AQ90" s="46">
        <v>24</v>
      </c>
      <c r="AR90" s="28">
        <v>1.4</v>
      </c>
      <c r="AS90" s="29">
        <v>50</v>
      </c>
    </row>
    <row r="91" spans="1:45" s="18" customFormat="1" ht="19.7" customHeight="1" x14ac:dyDescent="0.2">
      <c r="A91" s="19" t="s">
        <v>111</v>
      </c>
      <c r="B91" s="19" t="s">
        <v>112</v>
      </c>
      <c r="C91" s="19" t="s">
        <v>114</v>
      </c>
      <c r="D91" s="20">
        <v>9.52</v>
      </c>
      <c r="E91" s="4"/>
      <c r="F91" s="45">
        <v>267</v>
      </c>
      <c r="G91" s="23">
        <v>0.11</v>
      </c>
      <c r="H91" s="24">
        <v>300</v>
      </c>
      <c r="I91" s="25">
        <v>6</v>
      </c>
      <c r="J91" s="4"/>
      <c r="K91" s="25">
        <v>117</v>
      </c>
      <c r="L91" s="26">
        <v>12.2899159663865</v>
      </c>
      <c r="M91" s="46">
        <v>11</v>
      </c>
      <c r="N91" s="28">
        <v>1.1200000000000001</v>
      </c>
      <c r="O91" s="29">
        <v>50</v>
      </c>
      <c r="P91" s="4"/>
      <c r="Q91" s="25">
        <v>166</v>
      </c>
      <c r="R91" s="26">
        <v>17.436974789916</v>
      </c>
      <c r="S91" s="46">
        <v>13</v>
      </c>
      <c r="T91" s="28">
        <v>1.34</v>
      </c>
      <c r="U91" s="29">
        <v>50</v>
      </c>
      <c r="V91" s="4"/>
      <c r="W91" s="25">
        <v>584</v>
      </c>
      <c r="X91" s="26">
        <v>61.344537815126003</v>
      </c>
      <c r="Y91" s="46">
        <v>47</v>
      </c>
      <c r="Z91" s="28">
        <v>1.31</v>
      </c>
      <c r="AA91" s="29">
        <v>50</v>
      </c>
      <c r="AB91" s="4"/>
      <c r="AC91" s="30">
        <v>3097425.86</v>
      </c>
      <c r="AD91" s="30">
        <v>325359.85924369702</v>
      </c>
      <c r="AE91" s="31">
        <v>270169</v>
      </c>
      <c r="AF91" s="28">
        <v>1.2</v>
      </c>
      <c r="AG91" s="29">
        <v>50</v>
      </c>
      <c r="AH91" s="4"/>
      <c r="AI91" s="30">
        <v>2330663.2200000002</v>
      </c>
      <c r="AJ91" s="30">
        <v>244817.56512605</v>
      </c>
      <c r="AK91" s="31">
        <v>212000</v>
      </c>
      <c r="AL91" s="28">
        <v>1.1499999999999999</v>
      </c>
      <c r="AM91" s="29">
        <v>50</v>
      </c>
      <c r="AN91" s="4"/>
      <c r="AO91" s="26">
        <v>233.8</v>
      </c>
      <c r="AP91" s="26">
        <v>24.5588235294118</v>
      </c>
      <c r="AQ91" s="46">
        <v>24</v>
      </c>
      <c r="AR91" s="28">
        <v>1.02</v>
      </c>
      <c r="AS91" s="29">
        <v>50</v>
      </c>
    </row>
    <row r="92" spans="1:45" s="18" customFormat="1" ht="19.7" customHeight="1" x14ac:dyDescent="0.2">
      <c r="A92" s="19" t="s">
        <v>111</v>
      </c>
      <c r="B92" s="19" t="s">
        <v>112</v>
      </c>
      <c r="C92" s="19" t="s">
        <v>115</v>
      </c>
      <c r="D92" s="20">
        <v>2.9</v>
      </c>
      <c r="E92" s="4"/>
      <c r="F92" s="45">
        <v>133.5</v>
      </c>
      <c r="G92" s="23">
        <v>0.11</v>
      </c>
      <c r="H92" s="24">
        <v>150</v>
      </c>
      <c r="I92" s="25">
        <v>3</v>
      </c>
      <c r="J92" s="4"/>
      <c r="K92" s="25">
        <v>31</v>
      </c>
      <c r="L92" s="26">
        <v>10.689655172413801</v>
      </c>
      <c r="M92" s="46">
        <v>11</v>
      </c>
      <c r="N92" s="32">
        <v>0.97</v>
      </c>
      <c r="O92" s="24">
        <v>0</v>
      </c>
      <c r="P92" s="4"/>
      <c r="Q92" s="25">
        <v>53</v>
      </c>
      <c r="R92" s="26">
        <v>18.275862068965498</v>
      </c>
      <c r="S92" s="46">
        <v>13</v>
      </c>
      <c r="T92" s="28">
        <v>1.41</v>
      </c>
      <c r="U92" s="29">
        <v>50</v>
      </c>
      <c r="V92" s="4"/>
      <c r="W92" s="25">
        <v>148</v>
      </c>
      <c r="X92" s="26">
        <v>51.034482758620697</v>
      </c>
      <c r="Y92" s="46">
        <v>47</v>
      </c>
      <c r="Z92" s="28">
        <v>1.0900000000000001</v>
      </c>
      <c r="AA92" s="29">
        <v>50</v>
      </c>
      <c r="AB92" s="4"/>
      <c r="AC92" s="30">
        <v>147003.32999999999</v>
      </c>
      <c r="AD92" s="30">
        <v>50690.803448275903</v>
      </c>
      <c r="AE92" s="31">
        <v>233750</v>
      </c>
      <c r="AF92" s="32">
        <v>0.22</v>
      </c>
      <c r="AG92" s="24">
        <v>0</v>
      </c>
      <c r="AH92" s="4"/>
      <c r="AI92" s="30">
        <v>451175.37</v>
      </c>
      <c r="AJ92" s="30">
        <v>155577.713793103</v>
      </c>
      <c r="AK92" s="31">
        <v>212000</v>
      </c>
      <c r="AL92" s="32">
        <v>0.73</v>
      </c>
      <c r="AM92" s="24">
        <v>0</v>
      </c>
      <c r="AN92" s="4"/>
      <c r="AO92" s="26">
        <v>87.2</v>
      </c>
      <c r="AP92" s="26">
        <v>30.068965517241399</v>
      </c>
      <c r="AQ92" s="46">
        <v>24</v>
      </c>
      <c r="AR92" s="28">
        <v>1.25</v>
      </c>
      <c r="AS92" s="29">
        <v>50</v>
      </c>
    </row>
    <row r="93" spans="1:45" s="18" customFormat="1" ht="19.7" customHeight="1" x14ac:dyDescent="0.2">
      <c r="A93" s="19" t="s">
        <v>111</v>
      </c>
      <c r="B93" s="19" t="s">
        <v>112</v>
      </c>
      <c r="C93" s="19" t="s">
        <v>116</v>
      </c>
      <c r="D93" s="20">
        <v>2.8</v>
      </c>
      <c r="E93" s="4"/>
      <c r="F93" s="45">
        <v>222.5</v>
      </c>
      <c r="G93" s="23">
        <v>0.11</v>
      </c>
      <c r="H93" s="24">
        <v>250</v>
      </c>
      <c r="I93" s="25">
        <v>5</v>
      </c>
      <c r="J93" s="4"/>
      <c r="K93" s="25">
        <v>42</v>
      </c>
      <c r="L93" s="26">
        <v>15</v>
      </c>
      <c r="M93" s="46">
        <v>11</v>
      </c>
      <c r="N93" s="28">
        <v>1.36</v>
      </c>
      <c r="O93" s="29">
        <v>50</v>
      </c>
      <c r="P93" s="4"/>
      <c r="Q93" s="25">
        <v>58</v>
      </c>
      <c r="R93" s="26">
        <v>20.714285714285701</v>
      </c>
      <c r="S93" s="46">
        <v>13</v>
      </c>
      <c r="T93" s="28">
        <v>1.59</v>
      </c>
      <c r="U93" s="29">
        <v>50</v>
      </c>
      <c r="V93" s="4"/>
      <c r="W93" s="25">
        <v>119</v>
      </c>
      <c r="X93" s="26">
        <v>42.5</v>
      </c>
      <c r="Y93" s="46">
        <v>47</v>
      </c>
      <c r="Z93" s="32">
        <v>0.9</v>
      </c>
      <c r="AA93" s="24">
        <v>0</v>
      </c>
      <c r="AB93" s="4"/>
      <c r="AC93" s="30">
        <v>679431.09</v>
      </c>
      <c r="AD93" s="30">
        <v>242653.96071428599</v>
      </c>
      <c r="AE93" s="31">
        <v>240457</v>
      </c>
      <c r="AF93" s="28">
        <v>1.01</v>
      </c>
      <c r="AG93" s="29">
        <v>50</v>
      </c>
      <c r="AH93" s="4"/>
      <c r="AI93" s="30">
        <v>840800.61</v>
      </c>
      <c r="AJ93" s="30">
        <v>300285.932142857</v>
      </c>
      <c r="AK93" s="31">
        <v>212000</v>
      </c>
      <c r="AL93" s="28">
        <v>1.42</v>
      </c>
      <c r="AM93" s="29">
        <v>50</v>
      </c>
      <c r="AN93" s="4"/>
      <c r="AO93" s="26">
        <v>77.599999999999994</v>
      </c>
      <c r="AP93" s="26">
        <v>27.714285714285701</v>
      </c>
      <c r="AQ93" s="46">
        <v>24</v>
      </c>
      <c r="AR93" s="28">
        <v>1.1499999999999999</v>
      </c>
      <c r="AS93" s="29">
        <v>50</v>
      </c>
    </row>
    <row r="94" spans="1:45" s="18" customFormat="1" ht="19.7" customHeight="1" x14ac:dyDescent="0.2">
      <c r="A94" s="19" t="s">
        <v>111</v>
      </c>
      <c r="B94" s="19" t="s">
        <v>112</v>
      </c>
      <c r="C94" s="19" t="s">
        <v>117</v>
      </c>
      <c r="D94" s="20">
        <v>2.85</v>
      </c>
      <c r="E94" s="4"/>
      <c r="F94" s="45">
        <v>267</v>
      </c>
      <c r="G94" s="23">
        <v>0.11</v>
      </c>
      <c r="H94" s="24">
        <v>300</v>
      </c>
      <c r="I94" s="25">
        <v>6</v>
      </c>
      <c r="J94" s="4"/>
      <c r="K94" s="25">
        <v>74</v>
      </c>
      <c r="L94" s="26">
        <v>25.9649122807017</v>
      </c>
      <c r="M94" s="46">
        <v>11</v>
      </c>
      <c r="N94" s="28">
        <v>2.36</v>
      </c>
      <c r="O94" s="29">
        <v>50</v>
      </c>
      <c r="P94" s="4"/>
      <c r="Q94" s="25">
        <v>88</v>
      </c>
      <c r="R94" s="26">
        <v>30.877192982456101</v>
      </c>
      <c r="S94" s="46">
        <v>13</v>
      </c>
      <c r="T94" s="28">
        <v>2.38</v>
      </c>
      <c r="U94" s="29">
        <v>50</v>
      </c>
      <c r="V94" s="4"/>
      <c r="W94" s="25">
        <v>242</v>
      </c>
      <c r="X94" s="26">
        <v>84.912280701754398</v>
      </c>
      <c r="Y94" s="46">
        <v>47</v>
      </c>
      <c r="Z94" s="28">
        <v>1.81</v>
      </c>
      <c r="AA94" s="29">
        <v>50</v>
      </c>
      <c r="AB94" s="4"/>
      <c r="AC94" s="30">
        <v>947272.08</v>
      </c>
      <c r="AD94" s="30">
        <v>332376.16842105298</v>
      </c>
      <c r="AE94" s="31">
        <v>251186</v>
      </c>
      <c r="AF94" s="28">
        <v>1.32</v>
      </c>
      <c r="AG94" s="29">
        <v>50</v>
      </c>
      <c r="AH94" s="4"/>
      <c r="AI94" s="30">
        <v>915421.25</v>
      </c>
      <c r="AJ94" s="30">
        <v>321200.438596491</v>
      </c>
      <c r="AK94" s="31">
        <v>212000</v>
      </c>
      <c r="AL94" s="28">
        <v>1.52</v>
      </c>
      <c r="AM94" s="29">
        <v>50</v>
      </c>
      <c r="AN94" s="4"/>
      <c r="AO94" s="26">
        <v>103.5</v>
      </c>
      <c r="AP94" s="26">
        <v>36.315789473684198</v>
      </c>
      <c r="AQ94" s="46">
        <v>24</v>
      </c>
      <c r="AR94" s="28">
        <v>1.51</v>
      </c>
      <c r="AS94" s="29">
        <v>50</v>
      </c>
    </row>
    <row r="95" spans="1:45" s="18" customFormat="1" ht="19.7" customHeight="1" x14ac:dyDescent="0.2">
      <c r="A95" s="19" t="s">
        <v>111</v>
      </c>
      <c r="B95" s="19" t="s">
        <v>112</v>
      </c>
      <c r="C95" s="19" t="s">
        <v>118</v>
      </c>
      <c r="D95" s="20">
        <v>2.68</v>
      </c>
      <c r="E95" s="4"/>
      <c r="F95" s="45">
        <v>222.5</v>
      </c>
      <c r="G95" s="23">
        <v>0.11</v>
      </c>
      <c r="H95" s="24">
        <v>250</v>
      </c>
      <c r="I95" s="25">
        <v>5</v>
      </c>
      <c r="J95" s="4"/>
      <c r="K95" s="25">
        <v>15</v>
      </c>
      <c r="L95" s="26">
        <v>5.5970149253731298</v>
      </c>
      <c r="M95" s="46">
        <v>11</v>
      </c>
      <c r="N95" s="32">
        <v>0.51</v>
      </c>
      <c r="O95" s="24">
        <v>0</v>
      </c>
      <c r="P95" s="4"/>
      <c r="Q95" s="25">
        <v>36</v>
      </c>
      <c r="R95" s="26">
        <v>13.4328358208955</v>
      </c>
      <c r="S95" s="46">
        <v>13</v>
      </c>
      <c r="T95" s="28">
        <v>1.03</v>
      </c>
      <c r="U95" s="29">
        <v>50</v>
      </c>
      <c r="V95" s="4"/>
      <c r="W95" s="25">
        <v>222</v>
      </c>
      <c r="X95" s="26">
        <v>82.835820895522403</v>
      </c>
      <c r="Y95" s="46">
        <v>47</v>
      </c>
      <c r="Z95" s="28">
        <v>1.76</v>
      </c>
      <c r="AA95" s="29">
        <v>50</v>
      </c>
      <c r="AB95" s="4"/>
      <c r="AC95" s="30">
        <v>1313631.46</v>
      </c>
      <c r="AD95" s="30">
        <v>490160.99253731302</v>
      </c>
      <c r="AE95" s="31">
        <v>248906</v>
      </c>
      <c r="AF95" s="28">
        <v>1.97</v>
      </c>
      <c r="AG95" s="29">
        <v>50</v>
      </c>
      <c r="AH95" s="4"/>
      <c r="AI95" s="30">
        <v>668552.56999999995</v>
      </c>
      <c r="AJ95" s="30">
        <v>249459.914179104</v>
      </c>
      <c r="AK95" s="31">
        <v>212000</v>
      </c>
      <c r="AL95" s="28">
        <v>1.18</v>
      </c>
      <c r="AM95" s="29">
        <v>50</v>
      </c>
      <c r="AN95" s="4"/>
      <c r="AO95" s="26">
        <v>71.599999999999994</v>
      </c>
      <c r="AP95" s="26">
        <v>26.716417910447799</v>
      </c>
      <c r="AQ95" s="46">
        <v>24</v>
      </c>
      <c r="AR95" s="28">
        <v>1.1100000000000001</v>
      </c>
      <c r="AS95" s="29">
        <v>50</v>
      </c>
    </row>
    <row r="96" spans="1:45" s="18" customFormat="1" ht="19.7" customHeight="1" x14ac:dyDescent="0.2">
      <c r="A96" s="19" t="s">
        <v>111</v>
      </c>
      <c r="B96" s="19" t="s">
        <v>112</v>
      </c>
      <c r="C96" s="19" t="s">
        <v>119</v>
      </c>
      <c r="D96" s="20">
        <v>2.4</v>
      </c>
      <c r="E96" s="4"/>
      <c r="F96" s="45">
        <v>267</v>
      </c>
      <c r="G96" s="23">
        <v>0.11</v>
      </c>
      <c r="H96" s="24">
        <v>300</v>
      </c>
      <c r="I96" s="25">
        <v>6</v>
      </c>
      <c r="J96" s="4"/>
      <c r="K96" s="25">
        <v>28</v>
      </c>
      <c r="L96" s="26">
        <v>11.6666666666667</v>
      </c>
      <c r="M96" s="46">
        <v>11</v>
      </c>
      <c r="N96" s="28">
        <v>1.06</v>
      </c>
      <c r="O96" s="29">
        <v>50</v>
      </c>
      <c r="P96" s="4"/>
      <c r="Q96" s="25">
        <v>50</v>
      </c>
      <c r="R96" s="26">
        <v>20.8333333333333</v>
      </c>
      <c r="S96" s="46">
        <v>13</v>
      </c>
      <c r="T96" s="28">
        <v>1.6</v>
      </c>
      <c r="U96" s="29">
        <v>50</v>
      </c>
      <c r="V96" s="4"/>
      <c r="W96" s="25">
        <v>149</v>
      </c>
      <c r="X96" s="26">
        <v>62.0833333333333</v>
      </c>
      <c r="Y96" s="46">
        <v>47</v>
      </c>
      <c r="Z96" s="28">
        <v>1.32</v>
      </c>
      <c r="AA96" s="29">
        <v>50</v>
      </c>
      <c r="AB96" s="4"/>
      <c r="AC96" s="30">
        <v>635100.85</v>
      </c>
      <c r="AD96" s="30">
        <v>264625.35416666698</v>
      </c>
      <c r="AE96" s="31">
        <v>257340</v>
      </c>
      <c r="AF96" s="28">
        <v>1.03</v>
      </c>
      <c r="AG96" s="29">
        <v>50</v>
      </c>
      <c r="AH96" s="4"/>
      <c r="AI96" s="30">
        <v>595836.86</v>
      </c>
      <c r="AJ96" s="30">
        <v>248265.35833333299</v>
      </c>
      <c r="AK96" s="31">
        <v>212000</v>
      </c>
      <c r="AL96" s="28">
        <v>1.17</v>
      </c>
      <c r="AM96" s="29">
        <v>50</v>
      </c>
      <c r="AN96" s="4"/>
      <c r="AO96" s="26">
        <v>69.599999999999994</v>
      </c>
      <c r="AP96" s="26">
        <v>29</v>
      </c>
      <c r="AQ96" s="46">
        <v>24</v>
      </c>
      <c r="AR96" s="28">
        <v>1.21</v>
      </c>
      <c r="AS96" s="29">
        <v>50</v>
      </c>
    </row>
    <row r="97" spans="1:45" s="18" customFormat="1" ht="19.7" customHeight="1" x14ac:dyDescent="0.2">
      <c r="A97" s="19" t="s">
        <v>111</v>
      </c>
      <c r="B97" s="19" t="s">
        <v>112</v>
      </c>
      <c r="C97" s="19" t="s">
        <v>120</v>
      </c>
      <c r="D97" s="20">
        <v>4.07</v>
      </c>
      <c r="E97" s="4"/>
      <c r="F97" s="45">
        <v>222.5</v>
      </c>
      <c r="G97" s="23">
        <v>0.11</v>
      </c>
      <c r="H97" s="24">
        <v>250</v>
      </c>
      <c r="I97" s="25">
        <v>5</v>
      </c>
      <c r="J97" s="4"/>
      <c r="K97" s="25">
        <v>46</v>
      </c>
      <c r="L97" s="26">
        <v>11.302211302211299</v>
      </c>
      <c r="M97" s="46">
        <v>11</v>
      </c>
      <c r="N97" s="28">
        <v>1.03</v>
      </c>
      <c r="O97" s="29">
        <v>50</v>
      </c>
      <c r="P97" s="4"/>
      <c r="Q97" s="25">
        <v>83</v>
      </c>
      <c r="R97" s="26">
        <v>20.393120393120402</v>
      </c>
      <c r="S97" s="46">
        <v>13</v>
      </c>
      <c r="T97" s="28">
        <v>1.57</v>
      </c>
      <c r="U97" s="29">
        <v>50</v>
      </c>
      <c r="V97" s="4"/>
      <c r="W97" s="25">
        <v>195</v>
      </c>
      <c r="X97" s="26">
        <v>47.911547911547899</v>
      </c>
      <c r="Y97" s="46">
        <v>47</v>
      </c>
      <c r="Z97" s="28">
        <v>1.02</v>
      </c>
      <c r="AA97" s="29">
        <v>50</v>
      </c>
      <c r="AB97" s="4"/>
      <c r="AC97" s="30">
        <v>1089761.95</v>
      </c>
      <c r="AD97" s="30">
        <v>267754.77886977902</v>
      </c>
      <c r="AE97" s="31">
        <v>233750</v>
      </c>
      <c r="AF97" s="28">
        <v>1.1499999999999999</v>
      </c>
      <c r="AG97" s="29">
        <v>50</v>
      </c>
      <c r="AH97" s="4"/>
      <c r="AI97" s="30">
        <v>989709.69</v>
      </c>
      <c r="AJ97" s="30">
        <v>243171.914004914</v>
      </c>
      <c r="AK97" s="31">
        <v>212000</v>
      </c>
      <c r="AL97" s="28">
        <v>1.1499999999999999</v>
      </c>
      <c r="AM97" s="29">
        <v>50</v>
      </c>
      <c r="AN97" s="4"/>
      <c r="AO97" s="26">
        <v>88</v>
      </c>
      <c r="AP97" s="26">
        <v>21.6216216216216</v>
      </c>
      <c r="AQ97" s="46">
        <v>24</v>
      </c>
      <c r="AR97" s="32">
        <v>0.9</v>
      </c>
      <c r="AS97" s="24">
        <v>0</v>
      </c>
    </row>
    <row r="98" spans="1:45" s="18" customFormat="1" ht="19.7" customHeight="1" x14ac:dyDescent="0.2">
      <c r="A98" s="19" t="s">
        <v>111</v>
      </c>
      <c r="B98" s="19" t="s">
        <v>112</v>
      </c>
      <c r="C98" s="19" t="s">
        <v>121</v>
      </c>
      <c r="D98" s="20">
        <v>1.94</v>
      </c>
      <c r="E98" s="4"/>
      <c r="F98" s="45">
        <v>222.5</v>
      </c>
      <c r="G98" s="23">
        <v>0.11</v>
      </c>
      <c r="H98" s="24">
        <v>250</v>
      </c>
      <c r="I98" s="25">
        <v>5</v>
      </c>
      <c r="J98" s="4"/>
      <c r="K98" s="25">
        <v>15</v>
      </c>
      <c r="L98" s="26">
        <v>7.7319587628865998</v>
      </c>
      <c r="M98" s="46">
        <v>11</v>
      </c>
      <c r="N98" s="32">
        <v>0.7</v>
      </c>
      <c r="O98" s="24">
        <v>0</v>
      </c>
      <c r="P98" s="4"/>
      <c r="Q98" s="25">
        <v>28</v>
      </c>
      <c r="R98" s="26">
        <v>14.4329896907216</v>
      </c>
      <c r="S98" s="46">
        <v>13</v>
      </c>
      <c r="T98" s="28">
        <v>1.1100000000000001</v>
      </c>
      <c r="U98" s="29">
        <v>50</v>
      </c>
      <c r="V98" s="4"/>
      <c r="W98" s="25">
        <v>95</v>
      </c>
      <c r="X98" s="26">
        <v>48.9690721649485</v>
      </c>
      <c r="Y98" s="46">
        <v>47</v>
      </c>
      <c r="Z98" s="28">
        <v>1.04</v>
      </c>
      <c r="AA98" s="29">
        <v>50</v>
      </c>
      <c r="AB98" s="4"/>
      <c r="AC98" s="30">
        <v>632852.98</v>
      </c>
      <c r="AD98" s="30">
        <v>326212.87628865999</v>
      </c>
      <c r="AE98" s="31">
        <v>316250</v>
      </c>
      <c r="AF98" s="28">
        <v>1.03</v>
      </c>
      <c r="AG98" s="29">
        <v>50</v>
      </c>
      <c r="AH98" s="4"/>
      <c r="AI98" s="30">
        <v>616830</v>
      </c>
      <c r="AJ98" s="30">
        <v>317953.60824742302</v>
      </c>
      <c r="AK98" s="31">
        <v>212000</v>
      </c>
      <c r="AL98" s="28">
        <v>1.5</v>
      </c>
      <c r="AM98" s="29">
        <v>50</v>
      </c>
      <c r="AN98" s="4"/>
      <c r="AO98" s="26">
        <v>47.4</v>
      </c>
      <c r="AP98" s="26">
        <v>24.432989690721602</v>
      </c>
      <c r="AQ98" s="46">
        <v>24</v>
      </c>
      <c r="AR98" s="28">
        <v>1.02</v>
      </c>
      <c r="AS98" s="29">
        <v>50</v>
      </c>
    </row>
    <row r="99" spans="1:45" s="18" customFormat="1" ht="19.7" customHeight="1" x14ac:dyDescent="0.2">
      <c r="A99" s="19" t="s">
        <v>111</v>
      </c>
      <c r="B99" s="19" t="s">
        <v>112</v>
      </c>
      <c r="C99" s="19" t="s">
        <v>122</v>
      </c>
      <c r="D99" s="20">
        <v>3.45</v>
      </c>
      <c r="E99" s="4"/>
      <c r="F99" s="45">
        <v>222.5</v>
      </c>
      <c r="G99" s="23">
        <v>0.11</v>
      </c>
      <c r="H99" s="24">
        <v>250</v>
      </c>
      <c r="I99" s="25">
        <v>5</v>
      </c>
      <c r="J99" s="4"/>
      <c r="K99" s="25">
        <v>56</v>
      </c>
      <c r="L99" s="26">
        <v>16.231884057971001</v>
      </c>
      <c r="M99" s="46">
        <v>11</v>
      </c>
      <c r="N99" s="28">
        <v>1.48</v>
      </c>
      <c r="O99" s="29">
        <v>50</v>
      </c>
      <c r="P99" s="4"/>
      <c r="Q99" s="25">
        <v>92</v>
      </c>
      <c r="R99" s="26">
        <v>26.6666666666667</v>
      </c>
      <c r="S99" s="46">
        <v>13</v>
      </c>
      <c r="T99" s="28">
        <v>2.0499999999999998</v>
      </c>
      <c r="U99" s="29">
        <v>50</v>
      </c>
      <c r="V99" s="4"/>
      <c r="W99" s="25">
        <v>205</v>
      </c>
      <c r="X99" s="26">
        <v>59.420289855072497</v>
      </c>
      <c r="Y99" s="46">
        <v>47</v>
      </c>
      <c r="Z99" s="28">
        <v>1.26</v>
      </c>
      <c r="AA99" s="29">
        <v>50</v>
      </c>
      <c r="AB99" s="4"/>
      <c r="AC99" s="30">
        <v>583732.13</v>
      </c>
      <c r="AD99" s="30">
        <v>169197.71884058</v>
      </c>
      <c r="AE99" s="31">
        <v>241664</v>
      </c>
      <c r="AF99" s="32">
        <v>0.7</v>
      </c>
      <c r="AG99" s="24">
        <v>0</v>
      </c>
      <c r="AH99" s="4"/>
      <c r="AI99" s="30">
        <v>1355174.17</v>
      </c>
      <c r="AJ99" s="30">
        <v>392804.10724637698</v>
      </c>
      <c r="AK99" s="31">
        <v>212000</v>
      </c>
      <c r="AL99" s="28">
        <v>1.85</v>
      </c>
      <c r="AM99" s="29">
        <v>50</v>
      </c>
      <c r="AN99" s="4"/>
      <c r="AO99" s="26">
        <v>99.1</v>
      </c>
      <c r="AP99" s="26">
        <v>28.7246376811594</v>
      </c>
      <c r="AQ99" s="46">
        <v>24</v>
      </c>
      <c r="AR99" s="28">
        <v>1.2</v>
      </c>
      <c r="AS99" s="29">
        <v>50</v>
      </c>
    </row>
    <row r="100" spans="1:45" s="18" customFormat="1" ht="19.7" customHeight="1" x14ac:dyDescent="0.2">
      <c r="A100" s="19" t="s">
        <v>111</v>
      </c>
      <c r="B100" s="19" t="s">
        <v>123</v>
      </c>
      <c r="C100" s="19" t="s">
        <v>124</v>
      </c>
      <c r="D100" s="20">
        <v>2.62</v>
      </c>
      <c r="E100" s="4"/>
      <c r="F100" s="45">
        <v>133.5</v>
      </c>
      <c r="G100" s="23">
        <v>0.11</v>
      </c>
      <c r="H100" s="24">
        <v>150</v>
      </c>
      <c r="I100" s="25">
        <v>3</v>
      </c>
      <c r="J100" s="4"/>
      <c r="K100" s="25">
        <v>20</v>
      </c>
      <c r="L100" s="26">
        <v>7.6335877862595396</v>
      </c>
      <c r="M100" s="46">
        <v>11</v>
      </c>
      <c r="N100" s="32">
        <v>0.69</v>
      </c>
      <c r="O100" s="24">
        <v>0</v>
      </c>
      <c r="P100" s="4"/>
      <c r="Q100" s="25">
        <v>52</v>
      </c>
      <c r="R100" s="26">
        <v>19.847328244274799</v>
      </c>
      <c r="S100" s="46">
        <v>13</v>
      </c>
      <c r="T100" s="28">
        <v>1.53</v>
      </c>
      <c r="U100" s="29">
        <v>50</v>
      </c>
      <c r="V100" s="4"/>
      <c r="W100" s="25">
        <v>103</v>
      </c>
      <c r="X100" s="26">
        <v>39.312977099236598</v>
      </c>
      <c r="Y100" s="46">
        <v>47</v>
      </c>
      <c r="Z100" s="32">
        <v>0.84</v>
      </c>
      <c r="AA100" s="24">
        <v>0</v>
      </c>
      <c r="AB100" s="4"/>
      <c r="AC100" s="30">
        <v>420971.41</v>
      </c>
      <c r="AD100" s="30">
        <v>160676.110687023</v>
      </c>
      <c r="AE100" s="31">
        <v>233750</v>
      </c>
      <c r="AF100" s="32">
        <v>0.69</v>
      </c>
      <c r="AG100" s="24">
        <v>0</v>
      </c>
      <c r="AH100" s="4"/>
      <c r="AI100" s="30">
        <v>589640.06000000006</v>
      </c>
      <c r="AJ100" s="30">
        <v>225053.45801526701</v>
      </c>
      <c r="AK100" s="31">
        <v>212000</v>
      </c>
      <c r="AL100" s="28">
        <v>1.06</v>
      </c>
      <c r="AM100" s="29">
        <v>50</v>
      </c>
      <c r="AN100" s="4"/>
      <c r="AO100" s="26">
        <v>79.2</v>
      </c>
      <c r="AP100" s="26">
        <v>30.229007633587798</v>
      </c>
      <c r="AQ100" s="46">
        <v>24</v>
      </c>
      <c r="AR100" s="28">
        <v>1.26</v>
      </c>
      <c r="AS100" s="29">
        <v>50</v>
      </c>
    </row>
    <row r="101" spans="1:45" s="18" customFormat="1" ht="19.7" customHeight="1" x14ac:dyDescent="0.2">
      <c r="A101" s="19" t="s">
        <v>111</v>
      </c>
      <c r="B101" s="19" t="s">
        <v>123</v>
      </c>
      <c r="C101" s="19" t="s">
        <v>125</v>
      </c>
      <c r="D101" s="20">
        <v>8.89</v>
      </c>
      <c r="E101" s="4"/>
      <c r="F101" s="45">
        <v>267</v>
      </c>
      <c r="G101" s="23">
        <v>0.11</v>
      </c>
      <c r="H101" s="24">
        <v>300</v>
      </c>
      <c r="I101" s="25">
        <v>6</v>
      </c>
      <c r="J101" s="4"/>
      <c r="K101" s="25">
        <v>134</v>
      </c>
      <c r="L101" s="26">
        <v>15.073115860517399</v>
      </c>
      <c r="M101" s="46">
        <v>11</v>
      </c>
      <c r="N101" s="28">
        <v>1.37</v>
      </c>
      <c r="O101" s="29">
        <v>50</v>
      </c>
      <c r="P101" s="4"/>
      <c r="Q101" s="25">
        <v>178</v>
      </c>
      <c r="R101" s="26">
        <v>20.022497187851499</v>
      </c>
      <c r="S101" s="46">
        <v>13</v>
      </c>
      <c r="T101" s="28">
        <v>1.54</v>
      </c>
      <c r="U101" s="29">
        <v>50</v>
      </c>
      <c r="V101" s="4"/>
      <c r="W101" s="25">
        <v>484</v>
      </c>
      <c r="X101" s="26">
        <v>54.4431946006749</v>
      </c>
      <c r="Y101" s="46">
        <v>47</v>
      </c>
      <c r="Z101" s="28">
        <v>1.1599999999999999</v>
      </c>
      <c r="AA101" s="29">
        <v>50</v>
      </c>
      <c r="AB101" s="4"/>
      <c r="AC101" s="30">
        <v>2567492.94</v>
      </c>
      <c r="AD101" s="30">
        <v>288806.85489313799</v>
      </c>
      <c r="AE101" s="31">
        <v>273973</v>
      </c>
      <c r="AF101" s="28">
        <v>1.05</v>
      </c>
      <c r="AG101" s="29">
        <v>50</v>
      </c>
      <c r="AH101" s="4"/>
      <c r="AI101" s="30">
        <v>2043301.33</v>
      </c>
      <c r="AJ101" s="30">
        <v>229842.669291339</v>
      </c>
      <c r="AK101" s="31">
        <v>212000</v>
      </c>
      <c r="AL101" s="28">
        <v>1.08</v>
      </c>
      <c r="AM101" s="29">
        <v>50</v>
      </c>
      <c r="AN101" s="4"/>
      <c r="AO101" s="26">
        <v>224.1</v>
      </c>
      <c r="AP101" s="26">
        <v>25.208098987626499</v>
      </c>
      <c r="AQ101" s="46">
        <v>24</v>
      </c>
      <c r="AR101" s="28">
        <v>1.05</v>
      </c>
      <c r="AS101" s="29">
        <v>50</v>
      </c>
    </row>
    <row r="102" spans="1:45" s="18" customFormat="1" ht="19.7" customHeight="1" x14ac:dyDescent="0.2">
      <c r="A102" s="19" t="s">
        <v>111</v>
      </c>
      <c r="B102" s="19" t="s">
        <v>123</v>
      </c>
      <c r="C102" s="19" t="s">
        <v>123</v>
      </c>
      <c r="D102" s="20">
        <v>4.8899999999999997</v>
      </c>
      <c r="E102" s="4"/>
      <c r="F102" s="45">
        <v>222.5</v>
      </c>
      <c r="G102" s="23">
        <v>0.11</v>
      </c>
      <c r="H102" s="24">
        <v>250</v>
      </c>
      <c r="I102" s="25">
        <v>5</v>
      </c>
      <c r="J102" s="4"/>
      <c r="K102" s="25">
        <v>107</v>
      </c>
      <c r="L102" s="26">
        <v>21.881390593047001</v>
      </c>
      <c r="M102" s="46">
        <v>11</v>
      </c>
      <c r="N102" s="28">
        <v>1.99</v>
      </c>
      <c r="O102" s="29">
        <v>50</v>
      </c>
      <c r="P102" s="4"/>
      <c r="Q102" s="25">
        <v>112</v>
      </c>
      <c r="R102" s="26">
        <v>22.903885480572601</v>
      </c>
      <c r="S102" s="46">
        <v>13</v>
      </c>
      <c r="T102" s="28">
        <v>1.76</v>
      </c>
      <c r="U102" s="29">
        <v>50</v>
      </c>
      <c r="V102" s="4"/>
      <c r="W102" s="25">
        <v>333</v>
      </c>
      <c r="X102" s="26">
        <v>68.098159509202404</v>
      </c>
      <c r="Y102" s="46">
        <v>47</v>
      </c>
      <c r="Z102" s="28">
        <v>1.45</v>
      </c>
      <c r="AA102" s="29">
        <v>50</v>
      </c>
      <c r="AB102" s="4"/>
      <c r="AC102" s="30">
        <v>1142480.0900000001</v>
      </c>
      <c r="AD102" s="30">
        <v>233636.01022494899</v>
      </c>
      <c r="AE102" s="31">
        <v>233750</v>
      </c>
      <c r="AF102" s="28">
        <v>1</v>
      </c>
      <c r="AG102" s="29">
        <v>50</v>
      </c>
      <c r="AH102" s="4"/>
      <c r="AI102" s="30">
        <v>954634.95</v>
      </c>
      <c r="AJ102" s="30">
        <v>195221.871165644</v>
      </c>
      <c r="AK102" s="31">
        <v>212000</v>
      </c>
      <c r="AL102" s="32">
        <v>0.92</v>
      </c>
      <c r="AM102" s="24">
        <v>0</v>
      </c>
      <c r="AN102" s="4"/>
      <c r="AO102" s="26">
        <v>135.30000000000001</v>
      </c>
      <c r="AP102" s="26">
        <v>27.668711656441701</v>
      </c>
      <c r="AQ102" s="46">
        <v>24</v>
      </c>
      <c r="AR102" s="28">
        <v>1.1499999999999999</v>
      </c>
      <c r="AS102" s="29">
        <v>50</v>
      </c>
    </row>
    <row r="103" spans="1:45" s="18" customFormat="1" ht="19.7" customHeight="1" x14ac:dyDescent="0.2">
      <c r="A103" s="19" t="s">
        <v>111</v>
      </c>
      <c r="B103" s="19" t="s">
        <v>123</v>
      </c>
      <c r="C103" s="19" t="s">
        <v>126</v>
      </c>
      <c r="D103" s="20">
        <v>2.82</v>
      </c>
      <c r="E103" s="4"/>
      <c r="F103" s="45">
        <v>44.5</v>
      </c>
      <c r="G103" s="23">
        <v>0.11</v>
      </c>
      <c r="H103" s="24">
        <v>50</v>
      </c>
      <c r="I103" s="25">
        <v>1</v>
      </c>
      <c r="J103" s="4"/>
      <c r="K103" s="25">
        <v>18</v>
      </c>
      <c r="L103" s="26">
        <v>6.3829787234042596</v>
      </c>
      <c r="M103" s="46">
        <v>11</v>
      </c>
      <c r="N103" s="32">
        <v>0.57999999999999996</v>
      </c>
      <c r="O103" s="24">
        <v>0</v>
      </c>
      <c r="P103" s="4"/>
      <c r="Q103" s="25">
        <v>27</v>
      </c>
      <c r="R103" s="26">
        <v>9.5744680851063801</v>
      </c>
      <c r="S103" s="46">
        <v>13</v>
      </c>
      <c r="T103" s="32">
        <v>0.74</v>
      </c>
      <c r="U103" s="24">
        <v>0</v>
      </c>
      <c r="V103" s="4"/>
      <c r="W103" s="25">
        <v>110</v>
      </c>
      <c r="X103" s="26">
        <v>39.007092198581603</v>
      </c>
      <c r="Y103" s="46">
        <v>47</v>
      </c>
      <c r="Z103" s="32">
        <v>0.83</v>
      </c>
      <c r="AA103" s="24">
        <v>0</v>
      </c>
      <c r="AB103" s="4"/>
      <c r="AC103" s="30">
        <v>241860.76</v>
      </c>
      <c r="AD103" s="30">
        <v>85766.226950354598</v>
      </c>
      <c r="AE103" s="31">
        <v>233750</v>
      </c>
      <c r="AF103" s="32">
        <v>0.37</v>
      </c>
      <c r="AG103" s="24">
        <v>0</v>
      </c>
      <c r="AH103" s="4"/>
      <c r="AI103" s="30">
        <v>742730.91</v>
      </c>
      <c r="AJ103" s="30">
        <v>263379.755319149</v>
      </c>
      <c r="AK103" s="31">
        <v>212000</v>
      </c>
      <c r="AL103" s="28">
        <v>1.24</v>
      </c>
      <c r="AM103" s="29">
        <v>50</v>
      </c>
      <c r="AN103" s="4"/>
      <c r="AO103" s="26">
        <v>60.7</v>
      </c>
      <c r="AP103" s="26">
        <v>21.5248226950355</v>
      </c>
      <c r="AQ103" s="46">
        <v>24</v>
      </c>
      <c r="AR103" s="32">
        <v>0.9</v>
      </c>
      <c r="AS103" s="24">
        <v>0</v>
      </c>
    </row>
    <row r="104" spans="1:45" s="18" customFormat="1" ht="19.7" customHeight="1" x14ac:dyDescent="0.2">
      <c r="A104" s="19" t="s">
        <v>111</v>
      </c>
      <c r="B104" s="19" t="s">
        <v>123</v>
      </c>
      <c r="C104" s="19" t="s">
        <v>127</v>
      </c>
      <c r="D104" s="20">
        <v>3.57</v>
      </c>
      <c r="E104" s="4"/>
      <c r="F104" s="45">
        <v>222.5</v>
      </c>
      <c r="G104" s="23">
        <v>0.11</v>
      </c>
      <c r="H104" s="24">
        <v>250</v>
      </c>
      <c r="I104" s="25">
        <v>5</v>
      </c>
      <c r="J104" s="4"/>
      <c r="K104" s="25">
        <v>46</v>
      </c>
      <c r="L104" s="26">
        <v>12.885154061624601</v>
      </c>
      <c r="M104" s="46">
        <v>11</v>
      </c>
      <c r="N104" s="28">
        <v>1.17</v>
      </c>
      <c r="O104" s="29">
        <v>50</v>
      </c>
      <c r="P104" s="4"/>
      <c r="Q104" s="25">
        <v>54</v>
      </c>
      <c r="R104" s="26">
        <v>15.126050420168101</v>
      </c>
      <c r="S104" s="46">
        <v>13</v>
      </c>
      <c r="T104" s="28">
        <v>1.1599999999999999</v>
      </c>
      <c r="U104" s="29">
        <v>50</v>
      </c>
      <c r="V104" s="4"/>
      <c r="W104" s="25">
        <v>174</v>
      </c>
      <c r="X104" s="26">
        <v>48.739495798319297</v>
      </c>
      <c r="Y104" s="46">
        <v>47</v>
      </c>
      <c r="Z104" s="28">
        <v>1.04</v>
      </c>
      <c r="AA104" s="29">
        <v>50</v>
      </c>
      <c r="AB104" s="4"/>
      <c r="AC104" s="30">
        <v>535634.12</v>
      </c>
      <c r="AD104" s="30">
        <v>150037.56862745099</v>
      </c>
      <c r="AE104" s="31">
        <v>235592</v>
      </c>
      <c r="AF104" s="32">
        <v>0.64</v>
      </c>
      <c r="AG104" s="24">
        <v>0</v>
      </c>
      <c r="AH104" s="4"/>
      <c r="AI104" s="30">
        <v>909624.7</v>
      </c>
      <c r="AJ104" s="30">
        <v>254796.83473389401</v>
      </c>
      <c r="AK104" s="31">
        <v>212000</v>
      </c>
      <c r="AL104" s="28">
        <v>1.2</v>
      </c>
      <c r="AM104" s="29">
        <v>50</v>
      </c>
      <c r="AN104" s="4"/>
      <c r="AO104" s="26">
        <v>122.5</v>
      </c>
      <c r="AP104" s="26">
        <v>34.313725490196099</v>
      </c>
      <c r="AQ104" s="46">
        <v>24</v>
      </c>
      <c r="AR104" s="28">
        <v>1.43</v>
      </c>
      <c r="AS104" s="29">
        <v>50</v>
      </c>
    </row>
    <row r="105" spans="1:45" s="18" customFormat="1" ht="19.7" customHeight="1" x14ac:dyDescent="0.2">
      <c r="A105" s="19" t="s">
        <v>111</v>
      </c>
      <c r="B105" s="19" t="s">
        <v>123</v>
      </c>
      <c r="C105" s="19" t="s">
        <v>128</v>
      </c>
      <c r="D105" s="20">
        <v>1.94</v>
      </c>
      <c r="E105" s="4"/>
      <c r="F105" s="45">
        <v>178</v>
      </c>
      <c r="G105" s="23">
        <v>0.11</v>
      </c>
      <c r="H105" s="24">
        <v>200</v>
      </c>
      <c r="I105" s="25">
        <v>4</v>
      </c>
      <c r="J105" s="4"/>
      <c r="K105" s="25">
        <v>28</v>
      </c>
      <c r="L105" s="26">
        <v>14.4329896907216</v>
      </c>
      <c r="M105" s="46">
        <v>11</v>
      </c>
      <c r="N105" s="28">
        <v>1.31</v>
      </c>
      <c r="O105" s="29">
        <v>50</v>
      </c>
      <c r="P105" s="4"/>
      <c r="Q105" s="25">
        <v>34</v>
      </c>
      <c r="R105" s="26">
        <v>17.525773195876301</v>
      </c>
      <c r="S105" s="46">
        <v>13</v>
      </c>
      <c r="T105" s="28">
        <v>1.35</v>
      </c>
      <c r="U105" s="29">
        <v>50</v>
      </c>
      <c r="V105" s="4"/>
      <c r="W105" s="25">
        <v>131</v>
      </c>
      <c r="X105" s="26">
        <v>67.525773195876297</v>
      </c>
      <c r="Y105" s="46">
        <v>47</v>
      </c>
      <c r="Z105" s="28">
        <v>1.44</v>
      </c>
      <c r="AA105" s="29">
        <v>50</v>
      </c>
      <c r="AB105" s="4"/>
      <c r="AC105" s="30">
        <v>369196.9</v>
      </c>
      <c r="AD105" s="30">
        <v>190307.680412371</v>
      </c>
      <c r="AE105" s="31">
        <v>233750</v>
      </c>
      <c r="AF105" s="32">
        <v>0.81</v>
      </c>
      <c r="AG105" s="24">
        <v>0</v>
      </c>
      <c r="AH105" s="4"/>
      <c r="AI105" s="30">
        <v>638834.15</v>
      </c>
      <c r="AJ105" s="30">
        <v>329295.95360824699</v>
      </c>
      <c r="AK105" s="31">
        <v>212000</v>
      </c>
      <c r="AL105" s="28">
        <v>1.55</v>
      </c>
      <c r="AM105" s="29">
        <v>50</v>
      </c>
      <c r="AN105" s="4"/>
      <c r="AO105" s="26">
        <v>43.4</v>
      </c>
      <c r="AP105" s="26">
        <v>22.371134020618499</v>
      </c>
      <c r="AQ105" s="46">
        <v>24</v>
      </c>
      <c r="AR105" s="32">
        <v>0.93</v>
      </c>
      <c r="AS105" s="24">
        <v>0</v>
      </c>
    </row>
    <row r="106" spans="1:45" s="18" customFormat="1" ht="19.7" customHeight="1" x14ac:dyDescent="0.2">
      <c r="A106" s="19" t="s">
        <v>111</v>
      </c>
      <c r="B106" s="19" t="s">
        <v>123</v>
      </c>
      <c r="C106" s="19" t="s">
        <v>129</v>
      </c>
      <c r="D106" s="20">
        <v>4.5</v>
      </c>
      <c r="E106" s="4"/>
      <c r="F106" s="45">
        <v>267</v>
      </c>
      <c r="G106" s="23">
        <v>0.11</v>
      </c>
      <c r="H106" s="24">
        <v>300</v>
      </c>
      <c r="I106" s="25">
        <v>6</v>
      </c>
      <c r="J106" s="4"/>
      <c r="K106" s="25">
        <v>56</v>
      </c>
      <c r="L106" s="26">
        <v>12.4444444444444</v>
      </c>
      <c r="M106" s="46">
        <v>11</v>
      </c>
      <c r="N106" s="28">
        <v>1.1299999999999999</v>
      </c>
      <c r="O106" s="29">
        <v>50</v>
      </c>
      <c r="P106" s="4"/>
      <c r="Q106" s="25">
        <v>91</v>
      </c>
      <c r="R106" s="26">
        <v>20.2222222222222</v>
      </c>
      <c r="S106" s="46">
        <v>13</v>
      </c>
      <c r="T106" s="28">
        <v>1.56</v>
      </c>
      <c r="U106" s="29">
        <v>50</v>
      </c>
      <c r="V106" s="4"/>
      <c r="W106" s="25">
        <v>285</v>
      </c>
      <c r="X106" s="26">
        <v>63.3333333333333</v>
      </c>
      <c r="Y106" s="46">
        <v>47</v>
      </c>
      <c r="Z106" s="28">
        <v>1.35</v>
      </c>
      <c r="AA106" s="29">
        <v>50</v>
      </c>
      <c r="AB106" s="4"/>
      <c r="AC106" s="30">
        <v>1319162.1200000001</v>
      </c>
      <c r="AD106" s="30">
        <v>293147.13777777803</v>
      </c>
      <c r="AE106" s="31">
        <v>244850</v>
      </c>
      <c r="AF106" s="28">
        <v>1.2</v>
      </c>
      <c r="AG106" s="29">
        <v>50</v>
      </c>
      <c r="AH106" s="4"/>
      <c r="AI106" s="30">
        <v>1163783.6599999999</v>
      </c>
      <c r="AJ106" s="30">
        <v>258618.59111111099</v>
      </c>
      <c r="AK106" s="31">
        <v>212000</v>
      </c>
      <c r="AL106" s="28">
        <v>1.22</v>
      </c>
      <c r="AM106" s="29">
        <v>50</v>
      </c>
      <c r="AN106" s="4"/>
      <c r="AO106" s="26">
        <v>142.69999999999999</v>
      </c>
      <c r="AP106" s="26">
        <v>31.711111111111101</v>
      </c>
      <c r="AQ106" s="46">
        <v>24</v>
      </c>
      <c r="AR106" s="28">
        <v>1.32</v>
      </c>
      <c r="AS106" s="29">
        <v>50</v>
      </c>
    </row>
    <row r="107" spans="1:45" s="18" customFormat="1" ht="19.7" customHeight="1" x14ac:dyDescent="0.2">
      <c r="A107" s="19" t="s">
        <v>111</v>
      </c>
      <c r="B107" s="19" t="s">
        <v>123</v>
      </c>
      <c r="C107" s="19" t="s">
        <v>130</v>
      </c>
      <c r="D107" s="20">
        <v>4.2</v>
      </c>
      <c r="E107" s="4"/>
      <c r="F107" s="45">
        <v>133.5</v>
      </c>
      <c r="G107" s="23">
        <v>0.11</v>
      </c>
      <c r="H107" s="24">
        <v>150</v>
      </c>
      <c r="I107" s="25">
        <v>3</v>
      </c>
      <c r="J107" s="4"/>
      <c r="K107" s="25">
        <v>28</v>
      </c>
      <c r="L107" s="26">
        <v>6.6666666666666696</v>
      </c>
      <c r="M107" s="46">
        <v>11</v>
      </c>
      <c r="N107" s="32">
        <v>0.61</v>
      </c>
      <c r="O107" s="24">
        <v>0</v>
      </c>
      <c r="P107" s="4"/>
      <c r="Q107" s="25">
        <v>61</v>
      </c>
      <c r="R107" s="26">
        <v>14.523809523809501</v>
      </c>
      <c r="S107" s="46">
        <v>13</v>
      </c>
      <c r="T107" s="28">
        <v>1.1200000000000001</v>
      </c>
      <c r="U107" s="29">
        <v>50</v>
      </c>
      <c r="V107" s="4"/>
      <c r="W107" s="25">
        <v>149</v>
      </c>
      <c r="X107" s="26">
        <v>35.476190476190503</v>
      </c>
      <c r="Y107" s="46">
        <v>47</v>
      </c>
      <c r="Z107" s="32">
        <v>0.75</v>
      </c>
      <c r="AA107" s="24">
        <v>0</v>
      </c>
      <c r="AB107" s="4"/>
      <c r="AC107" s="30">
        <v>509915.97</v>
      </c>
      <c r="AD107" s="30">
        <v>121408.564285714</v>
      </c>
      <c r="AE107" s="31">
        <v>233750</v>
      </c>
      <c r="AF107" s="32">
        <v>0.52</v>
      </c>
      <c r="AG107" s="24">
        <v>0</v>
      </c>
      <c r="AH107" s="4"/>
      <c r="AI107" s="30">
        <v>889903.05</v>
      </c>
      <c r="AJ107" s="30">
        <v>211881.67857142899</v>
      </c>
      <c r="AK107" s="31">
        <v>212000</v>
      </c>
      <c r="AL107" s="28">
        <v>1</v>
      </c>
      <c r="AM107" s="29">
        <v>50</v>
      </c>
      <c r="AN107" s="4"/>
      <c r="AO107" s="26">
        <v>102.2</v>
      </c>
      <c r="AP107" s="26">
        <v>24.3333333333333</v>
      </c>
      <c r="AQ107" s="46">
        <v>24</v>
      </c>
      <c r="AR107" s="28">
        <v>1.01</v>
      </c>
      <c r="AS107" s="29">
        <v>50</v>
      </c>
    </row>
    <row r="108" spans="1:45" s="18" customFormat="1" ht="19.7" customHeight="1" x14ac:dyDescent="0.2">
      <c r="A108" s="19" t="s">
        <v>111</v>
      </c>
      <c r="B108" s="19" t="s">
        <v>123</v>
      </c>
      <c r="C108" s="19" t="s">
        <v>131</v>
      </c>
      <c r="D108" s="20">
        <v>1.98</v>
      </c>
      <c r="E108" s="4"/>
      <c r="F108" s="45">
        <v>222.5</v>
      </c>
      <c r="G108" s="23">
        <v>0.11</v>
      </c>
      <c r="H108" s="24">
        <v>250</v>
      </c>
      <c r="I108" s="25">
        <v>5</v>
      </c>
      <c r="J108" s="4"/>
      <c r="K108" s="25">
        <v>31</v>
      </c>
      <c r="L108" s="26">
        <v>15.656565656565601</v>
      </c>
      <c r="M108" s="46">
        <v>11</v>
      </c>
      <c r="N108" s="28">
        <v>1.42</v>
      </c>
      <c r="O108" s="29">
        <v>50</v>
      </c>
      <c r="P108" s="4"/>
      <c r="Q108" s="25">
        <v>35</v>
      </c>
      <c r="R108" s="26">
        <v>17.6767676767677</v>
      </c>
      <c r="S108" s="46">
        <v>13</v>
      </c>
      <c r="T108" s="28">
        <v>1.36</v>
      </c>
      <c r="U108" s="29">
        <v>50</v>
      </c>
      <c r="V108" s="4"/>
      <c r="W108" s="25">
        <v>94</v>
      </c>
      <c r="X108" s="26">
        <v>47.474747474747502</v>
      </c>
      <c r="Y108" s="46">
        <v>47</v>
      </c>
      <c r="Z108" s="28">
        <v>1.01</v>
      </c>
      <c r="AA108" s="29">
        <v>50</v>
      </c>
      <c r="AB108" s="4"/>
      <c r="AC108" s="30">
        <v>129961.31</v>
      </c>
      <c r="AD108" s="30">
        <v>65637.025252525302</v>
      </c>
      <c r="AE108" s="31">
        <v>233750</v>
      </c>
      <c r="AF108" s="32">
        <v>0.28000000000000003</v>
      </c>
      <c r="AG108" s="24">
        <v>0</v>
      </c>
      <c r="AH108" s="4"/>
      <c r="AI108" s="30">
        <v>470430.65</v>
      </c>
      <c r="AJ108" s="30">
        <v>237591.23737373701</v>
      </c>
      <c r="AK108" s="31">
        <v>212000</v>
      </c>
      <c r="AL108" s="28">
        <v>1.1200000000000001</v>
      </c>
      <c r="AM108" s="29">
        <v>50</v>
      </c>
      <c r="AN108" s="4"/>
      <c r="AO108" s="26">
        <v>54.4</v>
      </c>
      <c r="AP108" s="26">
        <v>27.474747474747499</v>
      </c>
      <c r="AQ108" s="46">
        <v>24</v>
      </c>
      <c r="AR108" s="28">
        <v>1.1399999999999999</v>
      </c>
      <c r="AS108" s="29">
        <v>50</v>
      </c>
    </row>
    <row r="109" spans="1:45" s="18" customFormat="1" ht="19.7" customHeight="1" x14ac:dyDescent="0.2">
      <c r="A109" s="19" t="s">
        <v>111</v>
      </c>
      <c r="B109" s="19" t="s">
        <v>123</v>
      </c>
      <c r="C109" s="19" t="s">
        <v>132</v>
      </c>
      <c r="D109" s="20">
        <v>7.56</v>
      </c>
      <c r="E109" s="4"/>
      <c r="F109" s="45">
        <v>133.5</v>
      </c>
      <c r="G109" s="23">
        <v>0.11</v>
      </c>
      <c r="H109" s="24">
        <v>150</v>
      </c>
      <c r="I109" s="25">
        <v>3</v>
      </c>
      <c r="J109" s="4"/>
      <c r="K109" s="25">
        <v>72</v>
      </c>
      <c r="L109" s="26">
        <v>9.5238095238095202</v>
      </c>
      <c r="M109" s="46">
        <v>11</v>
      </c>
      <c r="N109" s="32">
        <v>0.87</v>
      </c>
      <c r="O109" s="24">
        <v>0</v>
      </c>
      <c r="P109" s="4"/>
      <c r="Q109" s="25">
        <v>107</v>
      </c>
      <c r="R109" s="26">
        <v>14.1534391534391</v>
      </c>
      <c r="S109" s="46">
        <v>13</v>
      </c>
      <c r="T109" s="28">
        <v>1.0900000000000001</v>
      </c>
      <c r="U109" s="29">
        <v>50</v>
      </c>
      <c r="V109" s="4"/>
      <c r="W109" s="25">
        <v>380</v>
      </c>
      <c r="X109" s="26">
        <v>50.264550264550302</v>
      </c>
      <c r="Y109" s="46">
        <v>47</v>
      </c>
      <c r="Z109" s="28">
        <v>1.07</v>
      </c>
      <c r="AA109" s="29">
        <v>50</v>
      </c>
      <c r="AB109" s="4"/>
      <c r="AC109" s="30">
        <v>1103721.9099999999</v>
      </c>
      <c r="AD109" s="30">
        <v>145994.96164021199</v>
      </c>
      <c r="AE109" s="31">
        <v>257524</v>
      </c>
      <c r="AF109" s="32">
        <v>0.56999999999999995</v>
      </c>
      <c r="AG109" s="24">
        <v>0</v>
      </c>
      <c r="AH109" s="4"/>
      <c r="AI109" s="30">
        <v>2111276.9700000002</v>
      </c>
      <c r="AJ109" s="30">
        <v>279269.44047619001</v>
      </c>
      <c r="AK109" s="31">
        <v>212000</v>
      </c>
      <c r="AL109" s="28">
        <v>1.32</v>
      </c>
      <c r="AM109" s="29">
        <v>50</v>
      </c>
      <c r="AN109" s="4"/>
      <c r="AO109" s="26">
        <v>108.3</v>
      </c>
      <c r="AP109" s="26">
        <v>14.325396825396799</v>
      </c>
      <c r="AQ109" s="46">
        <v>24</v>
      </c>
      <c r="AR109" s="32">
        <v>0.6</v>
      </c>
      <c r="AS109" s="24">
        <v>0</v>
      </c>
    </row>
    <row r="110" spans="1:45" s="18" customFormat="1" ht="19.7" customHeight="1" x14ac:dyDescent="0.2">
      <c r="A110" s="19" t="s">
        <v>111</v>
      </c>
      <c r="B110" s="19" t="s">
        <v>123</v>
      </c>
      <c r="C110" s="19" t="s">
        <v>133</v>
      </c>
      <c r="D110" s="20">
        <v>2.96</v>
      </c>
      <c r="E110" s="4"/>
      <c r="F110" s="45">
        <v>267</v>
      </c>
      <c r="G110" s="23">
        <v>0.11</v>
      </c>
      <c r="H110" s="24">
        <v>300</v>
      </c>
      <c r="I110" s="25">
        <v>6</v>
      </c>
      <c r="J110" s="4"/>
      <c r="K110" s="25">
        <v>49</v>
      </c>
      <c r="L110" s="26">
        <v>16.554054054053999</v>
      </c>
      <c r="M110" s="46">
        <v>11</v>
      </c>
      <c r="N110" s="28">
        <v>1.5</v>
      </c>
      <c r="O110" s="29">
        <v>50</v>
      </c>
      <c r="P110" s="4"/>
      <c r="Q110" s="25">
        <v>74</v>
      </c>
      <c r="R110" s="26">
        <v>25</v>
      </c>
      <c r="S110" s="46">
        <v>13</v>
      </c>
      <c r="T110" s="28">
        <v>1.92</v>
      </c>
      <c r="U110" s="29">
        <v>50</v>
      </c>
      <c r="V110" s="4"/>
      <c r="W110" s="25">
        <v>228</v>
      </c>
      <c r="X110" s="26">
        <v>77.027027027027003</v>
      </c>
      <c r="Y110" s="46">
        <v>47</v>
      </c>
      <c r="Z110" s="28">
        <v>1.64</v>
      </c>
      <c r="AA110" s="29">
        <v>50</v>
      </c>
      <c r="AB110" s="4"/>
      <c r="AC110" s="30">
        <v>723520.34</v>
      </c>
      <c r="AD110" s="30">
        <v>244432.54729729699</v>
      </c>
      <c r="AE110" s="31">
        <v>233750</v>
      </c>
      <c r="AF110" s="28">
        <v>1.05</v>
      </c>
      <c r="AG110" s="29">
        <v>50</v>
      </c>
      <c r="AH110" s="4"/>
      <c r="AI110" s="30">
        <v>1188772.1100000001</v>
      </c>
      <c r="AJ110" s="30">
        <v>401612.19932432403</v>
      </c>
      <c r="AK110" s="31">
        <v>212000</v>
      </c>
      <c r="AL110" s="28">
        <v>1.89</v>
      </c>
      <c r="AM110" s="29">
        <v>50</v>
      </c>
      <c r="AN110" s="4"/>
      <c r="AO110" s="26">
        <v>156.4</v>
      </c>
      <c r="AP110" s="26">
        <v>52.837837837837803</v>
      </c>
      <c r="AQ110" s="46">
        <v>24</v>
      </c>
      <c r="AR110" s="28">
        <v>2.2000000000000002</v>
      </c>
      <c r="AS110" s="29">
        <v>50</v>
      </c>
    </row>
    <row r="111" spans="1:45" s="18" customFormat="1" ht="19.7" customHeight="1" x14ac:dyDescent="0.2">
      <c r="A111" s="19" t="s">
        <v>111</v>
      </c>
      <c r="B111" s="19" t="s">
        <v>123</v>
      </c>
      <c r="C111" s="19" t="s">
        <v>134</v>
      </c>
      <c r="D111" s="20">
        <v>2.88</v>
      </c>
      <c r="E111" s="4"/>
      <c r="F111" s="45">
        <v>267</v>
      </c>
      <c r="G111" s="23">
        <v>0.11</v>
      </c>
      <c r="H111" s="24">
        <v>300</v>
      </c>
      <c r="I111" s="25">
        <v>6</v>
      </c>
      <c r="J111" s="4"/>
      <c r="K111" s="25">
        <v>46</v>
      </c>
      <c r="L111" s="26">
        <v>15.9722222222222</v>
      </c>
      <c r="M111" s="46">
        <v>11</v>
      </c>
      <c r="N111" s="28">
        <v>1.45</v>
      </c>
      <c r="O111" s="29">
        <v>50</v>
      </c>
      <c r="P111" s="4"/>
      <c r="Q111" s="25">
        <v>66</v>
      </c>
      <c r="R111" s="26">
        <v>22.9166666666667</v>
      </c>
      <c r="S111" s="46">
        <v>13</v>
      </c>
      <c r="T111" s="28">
        <v>1.76</v>
      </c>
      <c r="U111" s="29">
        <v>50</v>
      </c>
      <c r="V111" s="4"/>
      <c r="W111" s="25">
        <v>180</v>
      </c>
      <c r="X111" s="26">
        <v>62.5</v>
      </c>
      <c r="Y111" s="46">
        <v>47</v>
      </c>
      <c r="Z111" s="28">
        <v>1.33</v>
      </c>
      <c r="AA111" s="29">
        <v>50</v>
      </c>
      <c r="AB111" s="4"/>
      <c r="AC111" s="30">
        <v>1197063.1000000001</v>
      </c>
      <c r="AD111" s="30">
        <v>415646.90972222202</v>
      </c>
      <c r="AE111" s="31">
        <v>233750</v>
      </c>
      <c r="AF111" s="28">
        <v>1.78</v>
      </c>
      <c r="AG111" s="29">
        <v>50</v>
      </c>
      <c r="AH111" s="4"/>
      <c r="AI111" s="30">
        <v>1042128.79</v>
      </c>
      <c r="AJ111" s="30">
        <v>361850.27430555498</v>
      </c>
      <c r="AK111" s="31">
        <v>212000</v>
      </c>
      <c r="AL111" s="28">
        <v>1.71</v>
      </c>
      <c r="AM111" s="29">
        <v>50</v>
      </c>
      <c r="AN111" s="4"/>
      <c r="AO111" s="26">
        <v>124.1</v>
      </c>
      <c r="AP111" s="26">
        <v>43.0902777777778</v>
      </c>
      <c r="AQ111" s="46">
        <v>24</v>
      </c>
      <c r="AR111" s="28">
        <v>1.8</v>
      </c>
      <c r="AS111" s="29">
        <v>50</v>
      </c>
    </row>
    <row r="112" spans="1:45" s="18" customFormat="1" ht="19.7" customHeight="1" x14ac:dyDescent="0.2">
      <c r="A112" s="19" t="s">
        <v>111</v>
      </c>
      <c r="B112" s="19" t="s">
        <v>135</v>
      </c>
      <c r="C112" s="19" t="s">
        <v>136</v>
      </c>
      <c r="D112" s="20">
        <v>2.11</v>
      </c>
      <c r="E112" s="4"/>
      <c r="F112" s="45">
        <v>267</v>
      </c>
      <c r="G112" s="23">
        <v>0.11</v>
      </c>
      <c r="H112" s="24">
        <v>300</v>
      </c>
      <c r="I112" s="25">
        <v>6</v>
      </c>
      <c r="J112" s="4"/>
      <c r="K112" s="25">
        <v>41</v>
      </c>
      <c r="L112" s="26">
        <v>19.4312796208531</v>
      </c>
      <c r="M112" s="46">
        <v>11</v>
      </c>
      <c r="N112" s="28">
        <v>1.77</v>
      </c>
      <c r="O112" s="29">
        <v>50</v>
      </c>
      <c r="P112" s="4"/>
      <c r="Q112" s="25">
        <v>48</v>
      </c>
      <c r="R112" s="26">
        <v>22.748815165876799</v>
      </c>
      <c r="S112" s="46">
        <v>13</v>
      </c>
      <c r="T112" s="28">
        <v>1.75</v>
      </c>
      <c r="U112" s="29">
        <v>50</v>
      </c>
      <c r="V112" s="4"/>
      <c r="W112" s="25">
        <v>144</v>
      </c>
      <c r="X112" s="26">
        <v>68.246445497630305</v>
      </c>
      <c r="Y112" s="46">
        <v>47</v>
      </c>
      <c r="Z112" s="28">
        <v>1.45</v>
      </c>
      <c r="AA112" s="29">
        <v>50</v>
      </c>
      <c r="AB112" s="4"/>
      <c r="AC112" s="30">
        <v>924398.87</v>
      </c>
      <c r="AD112" s="30">
        <v>438103.72985782003</v>
      </c>
      <c r="AE112" s="31">
        <v>316250</v>
      </c>
      <c r="AF112" s="28">
        <v>1.39</v>
      </c>
      <c r="AG112" s="29">
        <v>50</v>
      </c>
      <c r="AH112" s="4"/>
      <c r="AI112" s="30">
        <v>645074.87</v>
      </c>
      <c r="AJ112" s="30">
        <v>305722.68720379099</v>
      </c>
      <c r="AK112" s="31">
        <v>212000</v>
      </c>
      <c r="AL112" s="28">
        <v>1.44</v>
      </c>
      <c r="AM112" s="29">
        <v>50</v>
      </c>
      <c r="AN112" s="4"/>
      <c r="AO112" s="26">
        <v>67.3</v>
      </c>
      <c r="AP112" s="26">
        <v>31.895734597156402</v>
      </c>
      <c r="AQ112" s="46">
        <v>24</v>
      </c>
      <c r="AR112" s="28">
        <v>1.33</v>
      </c>
      <c r="AS112" s="29">
        <v>50</v>
      </c>
    </row>
    <row r="113" spans="1:45" s="18" customFormat="1" ht="19.7" customHeight="1" x14ac:dyDescent="0.2">
      <c r="A113" s="19" t="s">
        <v>111</v>
      </c>
      <c r="B113" s="19" t="s">
        <v>135</v>
      </c>
      <c r="C113" s="19" t="s">
        <v>137</v>
      </c>
      <c r="D113" s="20">
        <v>1.83</v>
      </c>
      <c r="E113" s="4"/>
      <c r="F113" s="45">
        <v>267</v>
      </c>
      <c r="G113" s="23">
        <v>0.11</v>
      </c>
      <c r="H113" s="24">
        <v>300</v>
      </c>
      <c r="I113" s="25">
        <v>6</v>
      </c>
      <c r="J113" s="4"/>
      <c r="K113" s="25">
        <v>57</v>
      </c>
      <c r="L113" s="26">
        <v>31.1475409836065</v>
      </c>
      <c r="M113" s="46">
        <v>11</v>
      </c>
      <c r="N113" s="28">
        <v>2.83</v>
      </c>
      <c r="O113" s="29">
        <v>50</v>
      </c>
      <c r="P113" s="4"/>
      <c r="Q113" s="25">
        <v>74</v>
      </c>
      <c r="R113" s="26">
        <v>40.437158469945302</v>
      </c>
      <c r="S113" s="46">
        <v>13</v>
      </c>
      <c r="T113" s="28">
        <v>3.11</v>
      </c>
      <c r="U113" s="29">
        <v>50</v>
      </c>
      <c r="V113" s="4"/>
      <c r="W113" s="25">
        <v>141</v>
      </c>
      <c r="X113" s="26">
        <v>77.049180327868797</v>
      </c>
      <c r="Y113" s="46">
        <v>47</v>
      </c>
      <c r="Z113" s="28">
        <v>1.64</v>
      </c>
      <c r="AA113" s="29">
        <v>50</v>
      </c>
      <c r="AB113" s="4"/>
      <c r="AC113" s="30">
        <v>786538.61</v>
      </c>
      <c r="AD113" s="30">
        <v>429802.519125683</v>
      </c>
      <c r="AE113" s="31">
        <v>308214</v>
      </c>
      <c r="AF113" s="28">
        <v>1.39</v>
      </c>
      <c r="AG113" s="29">
        <v>50</v>
      </c>
      <c r="AH113" s="4"/>
      <c r="AI113" s="30">
        <v>828083.95</v>
      </c>
      <c r="AJ113" s="30">
        <v>452504.89071038202</v>
      </c>
      <c r="AK113" s="31">
        <v>212000</v>
      </c>
      <c r="AL113" s="28">
        <v>2.13</v>
      </c>
      <c r="AM113" s="29">
        <v>50</v>
      </c>
      <c r="AN113" s="4"/>
      <c r="AO113" s="26">
        <v>69.099999999999994</v>
      </c>
      <c r="AP113" s="26">
        <v>37.759562841529998</v>
      </c>
      <c r="AQ113" s="46">
        <v>24</v>
      </c>
      <c r="AR113" s="28">
        <v>1.57</v>
      </c>
      <c r="AS113" s="29">
        <v>50</v>
      </c>
    </row>
    <row r="114" spans="1:45" s="18" customFormat="1" ht="19.7" customHeight="1" x14ac:dyDescent="0.2">
      <c r="A114" s="19" t="s">
        <v>111</v>
      </c>
      <c r="B114" s="19" t="s">
        <v>135</v>
      </c>
      <c r="C114" s="19" t="s">
        <v>138</v>
      </c>
      <c r="D114" s="20">
        <v>1.62</v>
      </c>
      <c r="E114" s="4"/>
      <c r="F114" s="45">
        <v>267</v>
      </c>
      <c r="G114" s="23">
        <v>0.11</v>
      </c>
      <c r="H114" s="24">
        <v>300</v>
      </c>
      <c r="I114" s="25">
        <v>6</v>
      </c>
      <c r="J114" s="4"/>
      <c r="K114" s="25">
        <v>23</v>
      </c>
      <c r="L114" s="26">
        <v>14.1975308641975</v>
      </c>
      <c r="M114" s="46">
        <v>11</v>
      </c>
      <c r="N114" s="28">
        <v>1.29</v>
      </c>
      <c r="O114" s="29">
        <v>50</v>
      </c>
      <c r="P114" s="4"/>
      <c r="Q114" s="25">
        <v>30</v>
      </c>
      <c r="R114" s="26">
        <v>18.518518518518501</v>
      </c>
      <c r="S114" s="46">
        <v>13</v>
      </c>
      <c r="T114" s="28">
        <v>1.42</v>
      </c>
      <c r="U114" s="29">
        <v>50</v>
      </c>
      <c r="V114" s="4"/>
      <c r="W114" s="25">
        <v>88</v>
      </c>
      <c r="X114" s="26">
        <v>54.320987654321002</v>
      </c>
      <c r="Y114" s="46">
        <v>47</v>
      </c>
      <c r="Z114" s="28">
        <v>1.1599999999999999</v>
      </c>
      <c r="AA114" s="29">
        <v>50</v>
      </c>
      <c r="AB114" s="4"/>
      <c r="AC114" s="30">
        <v>569657.01</v>
      </c>
      <c r="AD114" s="30">
        <v>351640.12962963001</v>
      </c>
      <c r="AE114" s="31">
        <v>316250</v>
      </c>
      <c r="AF114" s="28">
        <v>1.1100000000000001</v>
      </c>
      <c r="AG114" s="29">
        <v>50</v>
      </c>
      <c r="AH114" s="4"/>
      <c r="AI114" s="30">
        <v>498753.56</v>
      </c>
      <c r="AJ114" s="30">
        <v>307872.56790123403</v>
      </c>
      <c r="AK114" s="31">
        <v>212000</v>
      </c>
      <c r="AL114" s="28">
        <v>1.45</v>
      </c>
      <c r="AM114" s="29">
        <v>50</v>
      </c>
      <c r="AN114" s="4"/>
      <c r="AO114" s="26">
        <v>51.6</v>
      </c>
      <c r="AP114" s="26">
        <v>31.851851851851901</v>
      </c>
      <c r="AQ114" s="46">
        <v>24</v>
      </c>
      <c r="AR114" s="28">
        <v>1.33</v>
      </c>
      <c r="AS114" s="29">
        <v>50</v>
      </c>
    </row>
    <row r="115" spans="1:45" s="18" customFormat="1" ht="19.7" customHeight="1" x14ac:dyDescent="0.2">
      <c r="A115" s="19" t="s">
        <v>111</v>
      </c>
      <c r="B115" s="19" t="s">
        <v>135</v>
      </c>
      <c r="C115" s="19" t="s">
        <v>139</v>
      </c>
      <c r="D115" s="20">
        <v>2.54</v>
      </c>
      <c r="E115" s="4"/>
      <c r="F115" s="45">
        <v>222.5</v>
      </c>
      <c r="G115" s="23">
        <v>0.11</v>
      </c>
      <c r="H115" s="24">
        <v>250</v>
      </c>
      <c r="I115" s="25">
        <v>5</v>
      </c>
      <c r="J115" s="4"/>
      <c r="K115" s="25">
        <v>58</v>
      </c>
      <c r="L115" s="26">
        <v>22.834645669291302</v>
      </c>
      <c r="M115" s="46">
        <v>11</v>
      </c>
      <c r="N115" s="28">
        <v>2.08</v>
      </c>
      <c r="O115" s="29">
        <v>50</v>
      </c>
      <c r="P115" s="4"/>
      <c r="Q115" s="25">
        <v>69</v>
      </c>
      <c r="R115" s="26">
        <v>27.165354330708698</v>
      </c>
      <c r="S115" s="46">
        <v>13</v>
      </c>
      <c r="T115" s="28">
        <v>2.09</v>
      </c>
      <c r="U115" s="29">
        <v>50</v>
      </c>
      <c r="V115" s="4"/>
      <c r="W115" s="25">
        <v>148</v>
      </c>
      <c r="X115" s="26">
        <v>58.267716535433102</v>
      </c>
      <c r="Y115" s="46">
        <v>47</v>
      </c>
      <c r="Z115" s="28">
        <v>1.24</v>
      </c>
      <c r="AA115" s="29">
        <v>50</v>
      </c>
      <c r="AB115" s="4"/>
      <c r="AC115" s="30">
        <v>1143797.77</v>
      </c>
      <c r="AD115" s="30">
        <v>450314.08267716499</v>
      </c>
      <c r="AE115" s="31">
        <v>288724</v>
      </c>
      <c r="AF115" s="28">
        <v>1.56</v>
      </c>
      <c r="AG115" s="29">
        <v>50</v>
      </c>
      <c r="AH115" s="4"/>
      <c r="AI115" s="30">
        <v>554294.81999999995</v>
      </c>
      <c r="AJ115" s="30">
        <v>218226.30708661399</v>
      </c>
      <c r="AK115" s="31">
        <v>212000</v>
      </c>
      <c r="AL115" s="28">
        <v>1.03</v>
      </c>
      <c r="AM115" s="29">
        <v>50</v>
      </c>
      <c r="AN115" s="4"/>
      <c r="AO115" s="26">
        <v>55.8</v>
      </c>
      <c r="AP115" s="26">
        <v>21.968503937007899</v>
      </c>
      <c r="AQ115" s="46">
        <v>24</v>
      </c>
      <c r="AR115" s="32">
        <v>0.92</v>
      </c>
      <c r="AS115" s="24">
        <v>0</v>
      </c>
    </row>
    <row r="116" spans="1:45" s="18" customFormat="1" ht="19.7" customHeight="1" x14ac:dyDescent="0.2">
      <c r="A116" s="19" t="s">
        <v>111</v>
      </c>
      <c r="B116" s="19" t="s">
        <v>135</v>
      </c>
      <c r="C116" s="19" t="s">
        <v>140</v>
      </c>
      <c r="D116" s="20">
        <v>9.4</v>
      </c>
      <c r="E116" s="4"/>
      <c r="F116" s="45">
        <v>267</v>
      </c>
      <c r="G116" s="23">
        <v>0.11</v>
      </c>
      <c r="H116" s="24">
        <v>300</v>
      </c>
      <c r="I116" s="25">
        <v>6</v>
      </c>
      <c r="J116" s="4"/>
      <c r="K116" s="25">
        <v>146</v>
      </c>
      <c r="L116" s="26">
        <v>15.531914893617</v>
      </c>
      <c r="M116" s="46">
        <v>11</v>
      </c>
      <c r="N116" s="28">
        <v>1.41</v>
      </c>
      <c r="O116" s="29">
        <v>50</v>
      </c>
      <c r="P116" s="4"/>
      <c r="Q116" s="25">
        <v>202</v>
      </c>
      <c r="R116" s="26">
        <v>21.489361702127599</v>
      </c>
      <c r="S116" s="46">
        <v>13</v>
      </c>
      <c r="T116" s="28">
        <v>1.65</v>
      </c>
      <c r="U116" s="29">
        <v>50</v>
      </c>
      <c r="V116" s="4"/>
      <c r="W116" s="25">
        <v>470</v>
      </c>
      <c r="X116" s="26">
        <v>50</v>
      </c>
      <c r="Y116" s="46">
        <v>47</v>
      </c>
      <c r="Z116" s="28">
        <v>1.06</v>
      </c>
      <c r="AA116" s="29">
        <v>50</v>
      </c>
      <c r="AB116" s="4"/>
      <c r="AC116" s="30">
        <v>3515719.06</v>
      </c>
      <c r="AD116" s="30">
        <v>374012.66595744702</v>
      </c>
      <c r="AE116" s="31">
        <v>316250</v>
      </c>
      <c r="AF116" s="28">
        <v>1.18</v>
      </c>
      <c r="AG116" s="29">
        <v>50</v>
      </c>
      <c r="AH116" s="4"/>
      <c r="AI116" s="30">
        <v>3182047.98</v>
      </c>
      <c r="AJ116" s="30">
        <v>338515.74255319103</v>
      </c>
      <c r="AK116" s="31">
        <v>212000</v>
      </c>
      <c r="AL116" s="28">
        <v>1.6</v>
      </c>
      <c r="AM116" s="29">
        <v>50</v>
      </c>
      <c r="AN116" s="4"/>
      <c r="AO116" s="26">
        <v>246.6</v>
      </c>
      <c r="AP116" s="26">
        <v>26.2340425531915</v>
      </c>
      <c r="AQ116" s="46">
        <v>24</v>
      </c>
      <c r="AR116" s="28">
        <v>1.0900000000000001</v>
      </c>
      <c r="AS116" s="29">
        <v>50</v>
      </c>
    </row>
    <row r="117" spans="1:45" s="18" customFormat="1" ht="19.7" customHeight="1" x14ac:dyDescent="0.2">
      <c r="A117" s="19" t="s">
        <v>111</v>
      </c>
      <c r="B117" s="19" t="s">
        <v>135</v>
      </c>
      <c r="C117" s="19" t="s">
        <v>141</v>
      </c>
      <c r="D117" s="20">
        <v>2.78</v>
      </c>
      <c r="E117" s="4"/>
      <c r="F117" s="45">
        <v>178</v>
      </c>
      <c r="G117" s="23">
        <v>0.11</v>
      </c>
      <c r="H117" s="24">
        <v>200</v>
      </c>
      <c r="I117" s="25">
        <v>4</v>
      </c>
      <c r="J117" s="4"/>
      <c r="K117" s="25">
        <v>48</v>
      </c>
      <c r="L117" s="26">
        <v>17.266187050359701</v>
      </c>
      <c r="M117" s="46">
        <v>11</v>
      </c>
      <c r="N117" s="28">
        <v>1.57</v>
      </c>
      <c r="O117" s="29">
        <v>50</v>
      </c>
      <c r="P117" s="4"/>
      <c r="Q117" s="25">
        <v>60</v>
      </c>
      <c r="R117" s="26">
        <v>21.582733812949598</v>
      </c>
      <c r="S117" s="46">
        <v>13</v>
      </c>
      <c r="T117" s="28">
        <v>1.66</v>
      </c>
      <c r="U117" s="29">
        <v>50</v>
      </c>
      <c r="V117" s="4"/>
      <c r="W117" s="25">
        <v>135</v>
      </c>
      <c r="X117" s="26">
        <v>48.5611510791367</v>
      </c>
      <c r="Y117" s="46">
        <v>47</v>
      </c>
      <c r="Z117" s="28">
        <v>1.03</v>
      </c>
      <c r="AA117" s="29">
        <v>50</v>
      </c>
      <c r="AB117" s="4"/>
      <c r="AC117" s="30">
        <v>209249.26</v>
      </c>
      <c r="AD117" s="30">
        <v>75269.517985611499</v>
      </c>
      <c r="AE117" s="31">
        <v>233750</v>
      </c>
      <c r="AF117" s="32">
        <v>0.32</v>
      </c>
      <c r="AG117" s="24">
        <v>0</v>
      </c>
      <c r="AH117" s="4"/>
      <c r="AI117" s="30">
        <v>630089.11</v>
      </c>
      <c r="AJ117" s="30">
        <v>226650.75899280599</v>
      </c>
      <c r="AK117" s="31">
        <v>212000</v>
      </c>
      <c r="AL117" s="28">
        <v>1.07</v>
      </c>
      <c r="AM117" s="29">
        <v>50</v>
      </c>
      <c r="AN117" s="4"/>
      <c r="AO117" s="26">
        <v>55.6</v>
      </c>
      <c r="AP117" s="26">
        <v>20</v>
      </c>
      <c r="AQ117" s="46">
        <v>24</v>
      </c>
      <c r="AR117" s="32">
        <v>0.83</v>
      </c>
      <c r="AS117" s="24">
        <v>0</v>
      </c>
    </row>
    <row r="118" spans="1:45" s="18" customFormat="1" ht="19.7" customHeight="1" x14ac:dyDescent="0.2">
      <c r="A118" s="19" t="s">
        <v>111</v>
      </c>
      <c r="B118" s="19" t="s">
        <v>135</v>
      </c>
      <c r="C118" s="19" t="s">
        <v>142</v>
      </c>
      <c r="D118" s="20">
        <v>1.76</v>
      </c>
      <c r="E118" s="4"/>
      <c r="F118" s="45">
        <v>222.5</v>
      </c>
      <c r="G118" s="23">
        <v>0.11</v>
      </c>
      <c r="H118" s="24">
        <v>250</v>
      </c>
      <c r="I118" s="25">
        <v>5</v>
      </c>
      <c r="J118" s="4"/>
      <c r="K118" s="25">
        <v>13</v>
      </c>
      <c r="L118" s="26">
        <v>7.3863636363636402</v>
      </c>
      <c r="M118" s="46">
        <v>11</v>
      </c>
      <c r="N118" s="32">
        <v>0.67</v>
      </c>
      <c r="O118" s="24">
        <v>0</v>
      </c>
      <c r="P118" s="4"/>
      <c r="Q118" s="25">
        <v>30</v>
      </c>
      <c r="R118" s="26">
        <v>17.045454545454501</v>
      </c>
      <c r="S118" s="46">
        <v>13</v>
      </c>
      <c r="T118" s="28">
        <v>1.31</v>
      </c>
      <c r="U118" s="29">
        <v>50</v>
      </c>
      <c r="V118" s="4"/>
      <c r="W118" s="25">
        <v>136</v>
      </c>
      <c r="X118" s="26">
        <v>77.272727272727295</v>
      </c>
      <c r="Y118" s="46">
        <v>47</v>
      </c>
      <c r="Z118" s="28">
        <v>1.64</v>
      </c>
      <c r="AA118" s="29">
        <v>50</v>
      </c>
      <c r="AB118" s="4"/>
      <c r="AC118" s="30">
        <v>607842.07999999996</v>
      </c>
      <c r="AD118" s="30">
        <v>345364.818181818</v>
      </c>
      <c r="AE118" s="31">
        <v>307239</v>
      </c>
      <c r="AF118" s="28">
        <v>1.1200000000000001</v>
      </c>
      <c r="AG118" s="29">
        <v>50</v>
      </c>
      <c r="AH118" s="4"/>
      <c r="AI118" s="30">
        <v>410730.29</v>
      </c>
      <c r="AJ118" s="30">
        <v>233369.482954545</v>
      </c>
      <c r="AK118" s="31">
        <v>212000</v>
      </c>
      <c r="AL118" s="28">
        <v>1.1000000000000001</v>
      </c>
      <c r="AM118" s="29">
        <v>50</v>
      </c>
      <c r="AN118" s="4"/>
      <c r="AO118" s="26">
        <v>47.2</v>
      </c>
      <c r="AP118" s="26">
        <v>26.818181818181799</v>
      </c>
      <c r="AQ118" s="46">
        <v>24</v>
      </c>
      <c r="AR118" s="28">
        <v>1.1200000000000001</v>
      </c>
      <c r="AS118" s="29">
        <v>50</v>
      </c>
    </row>
    <row r="119" spans="1:45" s="18" customFormat="1" ht="19.7" customHeight="1" x14ac:dyDescent="0.2">
      <c r="A119" s="19" t="s">
        <v>111</v>
      </c>
      <c r="B119" s="19" t="s">
        <v>135</v>
      </c>
      <c r="C119" s="19" t="s">
        <v>143</v>
      </c>
      <c r="D119" s="20">
        <v>6.16</v>
      </c>
      <c r="E119" s="4"/>
      <c r="F119" s="45">
        <v>222.5</v>
      </c>
      <c r="G119" s="23">
        <v>0.11</v>
      </c>
      <c r="H119" s="24">
        <v>250</v>
      </c>
      <c r="I119" s="25">
        <v>5</v>
      </c>
      <c r="J119" s="4"/>
      <c r="K119" s="25">
        <v>135</v>
      </c>
      <c r="L119" s="26">
        <v>21.915584415584402</v>
      </c>
      <c r="M119" s="46">
        <v>11</v>
      </c>
      <c r="N119" s="28">
        <v>1.99</v>
      </c>
      <c r="O119" s="29">
        <v>50</v>
      </c>
      <c r="P119" s="4"/>
      <c r="Q119" s="25">
        <v>168</v>
      </c>
      <c r="R119" s="26">
        <v>27.272727272727298</v>
      </c>
      <c r="S119" s="46">
        <v>13</v>
      </c>
      <c r="T119" s="28">
        <v>2.1</v>
      </c>
      <c r="U119" s="29">
        <v>50</v>
      </c>
      <c r="V119" s="4"/>
      <c r="W119" s="25">
        <v>282</v>
      </c>
      <c r="X119" s="26">
        <v>45.7792207792208</v>
      </c>
      <c r="Y119" s="46">
        <v>47</v>
      </c>
      <c r="Z119" s="32">
        <v>0.97</v>
      </c>
      <c r="AA119" s="24">
        <v>0</v>
      </c>
      <c r="AB119" s="4"/>
      <c r="AC119" s="30">
        <v>2066760.62</v>
      </c>
      <c r="AD119" s="30">
        <v>335513.08766233799</v>
      </c>
      <c r="AE119" s="31">
        <v>310504</v>
      </c>
      <c r="AF119" s="28">
        <v>1.08</v>
      </c>
      <c r="AG119" s="29">
        <v>50</v>
      </c>
      <c r="AH119" s="4"/>
      <c r="AI119" s="30">
        <v>1471152.69</v>
      </c>
      <c r="AJ119" s="30">
        <v>238823.488636364</v>
      </c>
      <c r="AK119" s="31">
        <v>212000</v>
      </c>
      <c r="AL119" s="28">
        <v>1.1299999999999999</v>
      </c>
      <c r="AM119" s="29">
        <v>50</v>
      </c>
      <c r="AN119" s="4"/>
      <c r="AO119" s="26">
        <v>192.6</v>
      </c>
      <c r="AP119" s="26">
        <v>31.2662337662338</v>
      </c>
      <c r="AQ119" s="46">
        <v>24</v>
      </c>
      <c r="AR119" s="28">
        <v>1.3</v>
      </c>
      <c r="AS119" s="29">
        <v>50</v>
      </c>
    </row>
    <row r="120" spans="1:45" s="18" customFormat="1" ht="19.7" customHeight="1" x14ac:dyDescent="0.2">
      <c r="A120" s="19" t="s">
        <v>111</v>
      </c>
      <c r="B120" s="19" t="s">
        <v>135</v>
      </c>
      <c r="C120" s="19" t="s">
        <v>144</v>
      </c>
      <c r="D120" s="20">
        <v>3.82</v>
      </c>
      <c r="E120" s="4"/>
      <c r="F120" s="45">
        <v>222.5</v>
      </c>
      <c r="G120" s="23">
        <v>0.11</v>
      </c>
      <c r="H120" s="24">
        <v>250</v>
      </c>
      <c r="I120" s="25">
        <v>5</v>
      </c>
      <c r="J120" s="4"/>
      <c r="K120" s="25">
        <v>78</v>
      </c>
      <c r="L120" s="26">
        <v>20.418848167539299</v>
      </c>
      <c r="M120" s="46">
        <v>11</v>
      </c>
      <c r="N120" s="28">
        <v>1.86</v>
      </c>
      <c r="O120" s="29">
        <v>50</v>
      </c>
      <c r="P120" s="4"/>
      <c r="Q120" s="25">
        <v>108</v>
      </c>
      <c r="R120" s="26">
        <v>28.272251308900501</v>
      </c>
      <c r="S120" s="46">
        <v>13</v>
      </c>
      <c r="T120" s="28">
        <v>2.17</v>
      </c>
      <c r="U120" s="29">
        <v>50</v>
      </c>
      <c r="V120" s="4"/>
      <c r="W120" s="25">
        <v>194</v>
      </c>
      <c r="X120" s="26">
        <v>50.7853403141361</v>
      </c>
      <c r="Y120" s="46">
        <v>47</v>
      </c>
      <c r="Z120" s="28">
        <v>1.08</v>
      </c>
      <c r="AA120" s="29">
        <v>50</v>
      </c>
      <c r="AB120" s="4"/>
      <c r="AC120" s="30">
        <v>507180.9</v>
      </c>
      <c r="AD120" s="30">
        <v>132769.86910994799</v>
      </c>
      <c r="AE120" s="31">
        <v>274089</v>
      </c>
      <c r="AF120" s="32">
        <v>0.48</v>
      </c>
      <c r="AG120" s="24">
        <v>0</v>
      </c>
      <c r="AH120" s="4"/>
      <c r="AI120" s="30">
        <v>871403.2</v>
      </c>
      <c r="AJ120" s="30">
        <v>228116.02094240801</v>
      </c>
      <c r="AK120" s="31">
        <v>212000</v>
      </c>
      <c r="AL120" s="28">
        <v>1.08</v>
      </c>
      <c r="AM120" s="29">
        <v>50</v>
      </c>
      <c r="AN120" s="4"/>
      <c r="AO120" s="26">
        <v>114.6</v>
      </c>
      <c r="AP120" s="26">
        <v>30</v>
      </c>
      <c r="AQ120" s="46">
        <v>24</v>
      </c>
      <c r="AR120" s="28">
        <v>1.25</v>
      </c>
      <c r="AS120" s="29">
        <v>50</v>
      </c>
    </row>
    <row r="121" spans="1:45" s="18" customFormat="1" ht="19.7" customHeight="1" x14ac:dyDescent="0.2">
      <c r="A121" s="19" t="s">
        <v>111</v>
      </c>
      <c r="B121" s="19" t="s">
        <v>135</v>
      </c>
      <c r="C121" s="19" t="s">
        <v>145</v>
      </c>
      <c r="D121" s="20">
        <v>2.94</v>
      </c>
      <c r="E121" s="4"/>
      <c r="F121" s="45">
        <v>178</v>
      </c>
      <c r="G121" s="23">
        <v>0.11</v>
      </c>
      <c r="H121" s="24">
        <v>200</v>
      </c>
      <c r="I121" s="25">
        <v>4</v>
      </c>
      <c r="J121" s="4"/>
      <c r="K121" s="25">
        <v>40</v>
      </c>
      <c r="L121" s="26">
        <v>13.605442176870699</v>
      </c>
      <c r="M121" s="46">
        <v>11</v>
      </c>
      <c r="N121" s="28">
        <v>1.24</v>
      </c>
      <c r="O121" s="29">
        <v>50</v>
      </c>
      <c r="P121" s="4"/>
      <c r="Q121" s="25">
        <v>59</v>
      </c>
      <c r="R121" s="26">
        <v>20.068027210884399</v>
      </c>
      <c r="S121" s="46">
        <v>13</v>
      </c>
      <c r="T121" s="28">
        <v>1.54</v>
      </c>
      <c r="U121" s="29">
        <v>50</v>
      </c>
      <c r="V121" s="4"/>
      <c r="W121" s="25">
        <v>151</v>
      </c>
      <c r="X121" s="26">
        <v>51.360544217687099</v>
      </c>
      <c r="Y121" s="46">
        <v>47</v>
      </c>
      <c r="Z121" s="28">
        <v>1.0900000000000001</v>
      </c>
      <c r="AA121" s="29">
        <v>50</v>
      </c>
      <c r="AB121" s="4"/>
      <c r="AC121" s="30">
        <v>831239.2</v>
      </c>
      <c r="AD121" s="30">
        <v>282734.42176870699</v>
      </c>
      <c r="AE121" s="31">
        <v>258678</v>
      </c>
      <c r="AF121" s="28">
        <v>1.0900000000000001</v>
      </c>
      <c r="AG121" s="29">
        <v>50</v>
      </c>
      <c r="AH121" s="4"/>
      <c r="AI121" s="30">
        <v>585936.13</v>
      </c>
      <c r="AJ121" s="30">
        <v>199298.003401361</v>
      </c>
      <c r="AK121" s="31">
        <v>212000</v>
      </c>
      <c r="AL121" s="32">
        <v>0.94</v>
      </c>
      <c r="AM121" s="24">
        <v>0</v>
      </c>
      <c r="AN121" s="4"/>
      <c r="AO121" s="26">
        <v>67.099999999999994</v>
      </c>
      <c r="AP121" s="26">
        <v>22.823129251700699</v>
      </c>
      <c r="AQ121" s="46">
        <v>24</v>
      </c>
      <c r="AR121" s="32">
        <v>0.95</v>
      </c>
      <c r="AS121" s="24">
        <v>0</v>
      </c>
    </row>
    <row r="122" spans="1:45" s="18" customFormat="1" ht="19.7" customHeight="1" x14ac:dyDescent="0.2">
      <c r="A122" s="19" t="s">
        <v>111</v>
      </c>
      <c r="B122" s="19" t="s">
        <v>135</v>
      </c>
      <c r="C122" s="19" t="s">
        <v>146</v>
      </c>
      <c r="D122" s="20">
        <v>5.01</v>
      </c>
      <c r="E122" s="4"/>
      <c r="F122" s="45">
        <v>222.5</v>
      </c>
      <c r="G122" s="23">
        <v>0.11</v>
      </c>
      <c r="H122" s="24">
        <v>250</v>
      </c>
      <c r="I122" s="25">
        <v>5</v>
      </c>
      <c r="J122" s="4"/>
      <c r="K122" s="25">
        <v>123</v>
      </c>
      <c r="L122" s="26">
        <v>24.550898203592801</v>
      </c>
      <c r="M122" s="46">
        <v>11</v>
      </c>
      <c r="N122" s="28">
        <v>2.23</v>
      </c>
      <c r="O122" s="29">
        <v>50</v>
      </c>
      <c r="P122" s="4"/>
      <c r="Q122" s="25">
        <v>139</v>
      </c>
      <c r="R122" s="26">
        <v>27.744510978043898</v>
      </c>
      <c r="S122" s="46">
        <v>13</v>
      </c>
      <c r="T122" s="28">
        <v>2.13</v>
      </c>
      <c r="U122" s="29">
        <v>50</v>
      </c>
      <c r="V122" s="4"/>
      <c r="W122" s="25">
        <v>336</v>
      </c>
      <c r="X122" s="26">
        <v>67.065868263473007</v>
      </c>
      <c r="Y122" s="46">
        <v>47</v>
      </c>
      <c r="Z122" s="28">
        <v>1.43</v>
      </c>
      <c r="AA122" s="29">
        <v>50</v>
      </c>
      <c r="AB122" s="4"/>
      <c r="AC122" s="30">
        <v>1145643.03</v>
      </c>
      <c r="AD122" s="30">
        <v>228671.26347305399</v>
      </c>
      <c r="AE122" s="31">
        <v>266555</v>
      </c>
      <c r="AF122" s="32">
        <v>0.86</v>
      </c>
      <c r="AG122" s="24">
        <v>0</v>
      </c>
      <c r="AH122" s="4"/>
      <c r="AI122" s="30">
        <v>1383266.81</v>
      </c>
      <c r="AJ122" s="30">
        <v>276101.15968063899</v>
      </c>
      <c r="AK122" s="31">
        <v>212000</v>
      </c>
      <c r="AL122" s="28">
        <v>1.3</v>
      </c>
      <c r="AM122" s="29">
        <v>50</v>
      </c>
      <c r="AN122" s="4"/>
      <c r="AO122" s="26">
        <v>184.3</v>
      </c>
      <c r="AP122" s="26">
        <v>36.786427145708601</v>
      </c>
      <c r="AQ122" s="46">
        <v>24</v>
      </c>
      <c r="AR122" s="28">
        <v>1.53</v>
      </c>
      <c r="AS122" s="29">
        <v>50</v>
      </c>
    </row>
    <row r="123" spans="1:45" s="18" customFormat="1" ht="19.7" customHeight="1" x14ac:dyDescent="0.2">
      <c r="A123" s="19" t="s">
        <v>111</v>
      </c>
      <c r="B123" s="19" t="s">
        <v>135</v>
      </c>
      <c r="C123" s="19" t="s">
        <v>147</v>
      </c>
      <c r="D123" s="20">
        <v>6.69</v>
      </c>
      <c r="E123" s="4"/>
      <c r="F123" s="45">
        <v>267</v>
      </c>
      <c r="G123" s="23">
        <v>0.11</v>
      </c>
      <c r="H123" s="24">
        <v>300</v>
      </c>
      <c r="I123" s="25">
        <v>6</v>
      </c>
      <c r="J123" s="4"/>
      <c r="K123" s="25">
        <v>151</v>
      </c>
      <c r="L123" s="26">
        <v>22.5710014947683</v>
      </c>
      <c r="M123" s="46">
        <v>11</v>
      </c>
      <c r="N123" s="28">
        <v>2.0499999999999998</v>
      </c>
      <c r="O123" s="29">
        <v>50</v>
      </c>
      <c r="P123" s="4"/>
      <c r="Q123" s="25">
        <v>207</v>
      </c>
      <c r="R123" s="26">
        <v>30.941704035874402</v>
      </c>
      <c r="S123" s="46">
        <v>13</v>
      </c>
      <c r="T123" s="28">
        <v>2.38</v>
      </c>
      <c r="U123" s="29">
        <v>50</v>
      </c>
      <c r="V123" s="4"/>
      <c r="W123" s="25">
        <v>398</v>
      </c>
      <c r="X123" s="26">
        <v>59.491778774289998</v>
      </c>
      <c r="Y123" s="46">
        <v>47</v>
      </c>
      <c r="Z123" s="28">
        <v>1.27</v>
      </c>
      <c r="AA123" s="29">
        <v>50</v>
      </c>
      <c r="AB123" s="4"/>
      <c r="AC123" s="30">
        <v>2957784.86</v>
      </c>
      <c r="AD123" s="30">
        <v>442120.30792227201</v>
      </c>
      <c r="AE123" s="31">
        <v>316250</v>
      </c>
      <c r="AF123" s="28">
        <v>1.4</v>
      </c>
      <c r="AG123" s="29">
        <v>50</v>
      </c>
      <c r="AH123" s="4"/>
      <c r="AI123" s="30">
        <v>1860838.71</v>
      </c>
      <c r="AJ123" s="30">
        <v>278152.27354260097</v>
      </c>
      <c r="AK123" s="31">
        <v>212000</v>
      </c>
      <c r="AL123" s="28">
        <v>1.31</v>
      </c>
      <c r="AM123" s="29">
        <v>50</v>
      </c>
      <c r="AN123" s="4"/>
      <c r="AO123" s="26">
        <v>190.3</v>
      </c>
      <c r="AP123" s="26">
        <v>28.445440956651701</v>
      </c>
      <c r="AQ123" s="46">
        <v>24</v>
      </c>
      <c r="AR123" s="28">
        <v>1.19</v>
      </c>
      <c r="AS123" s="29">
        <v>50</v>
      </c>
    </row>
    <row r="124" spans="1:45" s="18" customFormat="1" ht="19.7" customHeight="1" x14ac:dyDescent="0.2">
      <c r="A124" s="19" t="s">
        <v>111</v>
      </c>
      <c r="B124" s="19" t="s">
        <v>135</v>
      </c>
      <c r="C124" s="19" t="s">
        <v>148</v>
      </c>
      <c r="D124" s="20">
        <v>3.41</v>
      </c>
      <c r="E124" s="4"/>
      <c r="F124" s="45">
        <v>222.5</v>
      </c>
      <c r="G124" s="23">
        <v>0.11</v>
      </c>
      <c r="H124" s="24">
        <v>250</v>
      </c>
      <c r="I124" s="25">
        <v>5</v>
      </c>
      <c r="J124" s="4"/>
      <c r="K124" s="25">
        <v>68</v>
      </c>
      <c r="L124" s="26">
        <v>19.941348973606999</v>
      </c>
      <c r="M124" s="46">
        <v>11</v>
      </c>
      <c r="N124" s="28">
        <v>1.81</v>
      </c>
      <c r="O124" s="29">
        <v>50</v>
      </c>
      <c r="P124" s="4"/>
      <c r="Q124" s="25">
        <v>83</v>
      </c>
      <c r="R124" s="26">
        <v>24.3401759530792</v>
      </c>
      <c r="S124" s="46">
        <v>13</v>
      </c>
      <c r="T124" s="28">
        <v>1.87</v>
      </c>
      <c r="U124" s="29">
        <v>50</v>
      </c>
      <c r="V124" s="4"/>
      <c r="W124" s="25">
        <v>169</v>
      </c>
      <c r="X124" s="26">
        <v>49.560117302052802</v>
      </c>
      <c r="Y124" s="46">
        <v>47</v>
      </c>
      <c r="Z124" s="28">
        <v>1.05</v>
      </c>
      <c r="AA124" s="29">
        <v>50</v>
      </c>
      <c r="AB124" s="4"/>
      <c r="AC124" s="30">
        <v>204960.89</v>
      </c>
      <c r="AD124" s="30">
        <v>60105.832844574797</v>
      </c>
      <c r="AE124" s="31">
        <v>256701</v>
      </c>
      <c r="AF124" s="32">
        <v>0.23</v>
      </c>
      <c r="AG124" s="24">
        <v>0</v>
      </c>
      <c r="AH124" s="4"/>
      <c r="AI124" s="30">
        <v>911473.99</v>
      </c>
      <c r="AJ124" s="30">
        <v>267294.42521994101</v>
      </c>
      <c r="AK124" s="31">
        <v>212000</v>
      </c>
      <c r="AL124" s="28">
        <v>1.26</v>
      </c>
      <c r="AM124" s="29">
        <v>50</v>
      </c>
      <c r="AN124" s="4"/>
      <c r="AO124" s="26">
        <v>92.7</v>
      </c>
      <c r="AP124" s="26">
        <v>27.1847507331378</v>
      </c>
      <c r="AQ124" s="46">
        <v>24</v>
      </c>
      <c r="AR124" s="28">
        <v>1.1299999999999999</v>
      </c>
      <c r="AS124" s="29">
        <v>50</v>
      </c>
    </row>
    <row r="125" spans="1:45" s="18" customFormat="1" ht="19.7" customHeight="1" x14ac:dyDescent="0.2">
      <c r="A125" s="19" t="s">
        <v>111</v>
      </c>
      <c r="B125" s="19" t="s">
        <v>135</v>
      </c>
      <c r="C125" s="19" t="s">
        <v>149</v>
      </c>
      <c r="D125" s="20">
        <v>3.16</v>
      </c>
      <c r="E125" s="4"/>
      <c r="F125" s="45">
        <v>89</v>
      </c>
      <c r="G125" s="23">
        <v>0.11</v>
      </c>
      <c r="H125" s="24">
        <v>100</v>
      </c>
      <c r="I125" s="25">
        <v>2</v>
      </c>
      <c r="J125" s="4"/>
      <c r="K125" s="25">
        <v>28</v>
      </c>
      <c r="L125" s="26">
        <v>8.8607594936708907</v>
      </c>
      <c r="M125" s="46">
        <v>11</v>
      </c>
      <c r="N125" s="32">
        <v>0.81</v>
      </c>
      <c r="O125" s="24">
        <v>0</v>
      </c>
      <c r="P125" s="4"/>
      <c r="Q125" s="25">
        <v>50</v>
      </c>
      <c r="R125" s="26">
        <v>15.822784810126601</v>
      </c>
      <c r="S125" s="46">
        <v>13</v>
      </c>
      <c r="T125" s="28">
        <v>1.22</v>
      </c>
      <c r="U125" s="29">
        <v>50</v>
      </c>
      <c r="V125" s="4"/>
      <c r="W125" s="25">
        <v>117</v>
      </c>
      <c r="X125" s="26">
        <v>37.025316455696199</v>
      </c>
      <c r="Y125" s="46">
        <v>47</v>
      </c>
      <c r="Z125" s="32">
        <v>0.79</v>
      </c>
      <c r="AA125" s="24">
        <v>0</v>
      </c>
      <c r="AB125" s="4"/>
      <c r="AC125" s="30">
        <v>701581.51</v>
      </c>
      <c r="AD125" s="30">
        <v>222019.46518987301</v>
      </c>
      <c r="AE125" s="31">
        <v>316250</v>
      </c>
      <c r="AF125" s="32">
        <v>0.7</v>
      </c>
      <c r="AG125" s="24">
        <v>0</v>
      </c>
      <c r="AH125" s="4"/>
      <c r="AI125" s="30">
        <v>688967.61</v>
      </c>
      <c r="AJ125" s="30">
        <v>218027.72468354399</v>
      </c>
      <c r="AK125" s="31">
        <v>212000</v>
      </c>
      <c r="AL125" s="28">
        <v>1.03</v>
      </c>
      <c r="AM125" s="29">
        <v>50</v>
      </c>
      <c r="AN125" s="4"/>
      <c r="AO125" s="26">
        <v>71.5</v>
      </c>
      <c r="AP125" s="26">
        <v>22.626582278480999</v>
      </c>
      <c r="AQ125" s="46">
        <v>24</v>
      </c>
      <c r="AR125" s="32">
        <v>0.94</v>
      </c>
      <c r="AS125" s="24">
        <v>0</v>
      </c>
    </row>
    <row r="126" spans="1:45" s="18" customFormat="1" ht="19.7" customHeight="1" x14ac:dyDescent="0.2">
      <c r="A126" s="19" t="s">
        <v>111</v>
      </c>
      <c r="B126" s="19" t="s">
        <v>135</v>
      </c>
      <c r="C126" s="19" t="s">
        <v>150</v>
      </c>
      <c r="D126" s="20">
        <v>2.9</v>
      </c>
      <c r="E126" s="4"/>
      <c r="F126" s="45">
        <v>267</v>
      </c>
      <c r="G126" s="23">
        <v>0.11</v>
      </c>
      <c r="H126" s="24">
        <v>300</v>
      </c>
      <c r="I126" s="25">
        <v>6</v>
      </c>
      <c r="J126" s="4"/>
      <c r="K126" s="25">
        <v>51</v>
      </c>
      <c r="L126" s="26">
        <v>17.586206896551701</v>
      </c>
      <c r="M126" s="46">
        <v>11</v>
      </c>
      <c r="N126" s="28">
        <v>1.6</v>
      </c>
      <c r="O126" s="29">
        <v>50</v>
      </c>
      <c r="P126" s="4"/>
      <c r="Q126" s="25">
        <v>71</v>
      </c>
      <c r="R126" s="26">
        <v>24.482758620689701</v>
      </c>
      <c r="S126" s="46">
        <v>13</v>
      </c>
      <c r="T126" s="28">
        <v>1.88</v>
      </c>
      <c r="U126" s="29">
        <v>50</v>
      </c>
      <c r="V126" s="4"/>
      <c r="W126" s="25">
        <v>177</v>
      </c>
      <c r="X126" s="26">
        <v>61.034482758620697</v>
      </c>
      <c r="Y126" s="46">
        <v>47</v>
      </c>
      <c r="Z126" s="28">
        <v>1.3</v>
      </c>
      <c r="AA126" s="29">
        <v>50</v>
      </c>
      <c r="AB126" s="4"/>
      <c r="AC126" s="30">
        <v>883145.06</v>
      </c>
      <c r="AD126" s="30">
        <v>304532.77931034501</v>
      </c>
      <c r="AE126" s="31">
        <v>295999</v>
      </c>
      <c r="AF126" s="28">
        <v>1.03</v>
      </c>
      <c r="AG126" s="29">
        <v>50</v>
      </c>
      <c r="AH126" s="4"/>
      <c r="AI126" s="30">
        <v>824249.22</v>
      </c>
      <c r="AJ126" s="30">
        <v>284223.86896551697</v>
      </c>
      <c r="AK126" s="31">
        <v>212000</v>
      </c>
      <c r="AL126" s="28">
        <v>1.34</v>
      </c>
      <c r="AM126" s="29">
        <v>50</v>
      </c>
      <c r="AN126" s="4"/>
      <c r="AO126" s="26">
        <v>76.400000000000006</v>
      </c>
      <c r="AP126" s="26">
        <v>26.3448275862069</v>
      </c>
      <c r="AQ126" s="46">
        <v>24</v>
      </c>
      <c r="AR126" s="28">
        <v>1.1000000000000001</v>
      </c>
      <c r="AS126" s="29">
        <v>50</v>
      </c>
    </row>
    <row r="127" spans="1:45" s="18" customFormat="1" ht="19.7" customHeight="1" x14ac:dyDescent="0.2">
      <c r="A127" s="19" t="s">
        <v>111</v>
      </c>
      <c r="B127" s="19" t="s">
        <v>135</v>
      </c>
      <c r="C127" s="19" t="s">
        <v>151</v>
      </c>
      <c r="D127" s="20">
        <v>5.66</v>
      </c>
      <c r="E127" s="4"/>
      <c r="F127" s="45">
        <v>267</v>
      </c>
      <c r="G127" s="23">
        <v>0.11</v>
      </c>
      <c r="H127" s="24">
        <v>300</v>
      </c>
      <c r="I127" s="25">
        <v>6</v>
      </c>
      <c r="J127" s="4"/>
      <c r="K127" s="25">
        <v>84</v>
      </c>
      <c r="L127" s="26">
        <v>14.840989399293299</v>
      </c>
      <c r="M127" s="46">
        <v>11</v>
      </c>
      <c r="N127" s="28">
        <v>1.35</v>
      </c>
      <c r="O127" s="29">
        <v>50</v>
      </c>
      <c r="P127" s="4"/>
      <c r="Q127" s="25">
        <v>90</v>
      </c>
      <c r="R127" s="26">
        <v>15.9010600706714</v>
      </c>
      <c r="S127" s="46">
        <v>13</v>
      </c>
      <c r="T127" s="28">
        <v>1.22</v>
      </c>
      <c r="U127" s="29">
        <v>50</v>
      </c>
      <c r="V127" s="4"/>
      <c r="W127" s="25">
        <v>289</v>
      </c>
      <c r="X127" s="26">
        <v>51.060070671378099</v>
      </c>
      <c r="Y127" s="46">
        <v>47</v>
      </c>
      <c r="Z127" s="28">
        <v>1.0900000000000001</v>
      </c>
      <c r="AA127" s="29">
        <v>50</v>
      </c>
      <c r="AB127" s="4"/>
      <c r="AC127" s="30">
        <v>1986272.87</v>
      </c>
      <c r="AD127" s="30">
        <v>350931.60247349797</v>
      </c>
      <c r="AE127" s="31">
        <v>280121</v>
      </c>
      <c r="AF127" s="28">
        <v>1.25</v>
      </c>
      <c r="AG127" s="29">
        <v>50</v>
      </c>
      <c r="AH127" s="4"/>
      <c r="AI127" s="30">
        <v>1417210.12</v>
      </c>
      <c r="AJ127" s="30">
        <v>250390.48056537099</v>
      </c>
      <c r="AK127" s="31">
        <v>212000</v>
      </c>
      <c r="AL127" s="28">
        <v>1.18</v>
      </c>
      <c r="AM127" s="29">
        <v>50</v>
      </c>
      <c r="AN127" s="4"/>
      <c r="AO127" s="26">
        <v>138.6</v>
      </c>
      <c r="AP127" s="26">
        <v>24.487632508833901</v>
      </c>
      <c r="AQ127" s="46">
        <v>24</v>
      </c>
      <c r="AR127" s="28">
        <v>1.02</v>
      </c>
      <c r="AS127" s="29">
        <v>50</v>
      </c>
    </row>
    <row r="128" spans="1:45" s="18" customFormat="1" ht="19.7" customHeight="1" x14ac:dyDescent="0.2">
      <c r="A128" s="19" t="s">
        <v>111</v>
      </c>
      <c r="B128" s="19" t="s">
        <v>135</v>
      </c>
      <c r="C128" s="19" t="s">
        <v>152</v>
      </c>
      <c r="D128" s="20">
        <v>5.47</v>
      </c>
      <c r="E128" s="4"/>
      <c r="F128" s="45">
        <v>222.5</v>
      </c>
      <c r="G128" s="23">
        <v>0.11</v>
      </c>
      <c r="H128" s="24">
        <v>250</v>
      </c>
      <c r="I128" s="25">
        <v>5</v>
      </c>
      <c r="J128" s="4"/>
      <c r="K128" s="25">
        <v>73</v>
      </c>
      <c r="L128" s="26">
        <v>13.345521023766</v>
      </c>
      <c r="M128" s="46">
        <v>11</v>
      </c>
      <c r="N128" s="28">
        <v>1.21</v>
      </c>
      <c r="O128" s="29">
        <v>50</v>
      </c>
      <c r="P128" s="4"/>
      <c r="Q128" s="25">
        <v>127</v>
      </c>
      <c r="R128" s="26">
        <v>23.217550274223001</v>
      </c>
      <c r="S128" s="46">
        <v>13</v>
      </c>
      <c r="T128" s="28">
        <v>1.79</v>
      </c>
      <c r="U128" s="29">
        <v>50</v>
      </c>
      <c r="V128" s="4"/>
      <c r="W128" s="25">
        <v>355</v>
      </c>
      <c r="X128" s="26">
        <v>64.899451553930504</v>
      </c>
      <c r="Y128" s="46">
        <v>47</v>
      </c>
      <c r="Z128" s="28">
        <v>1.38</v>
      </c>
      <c r="AA128" s="29">
        <v>50</v>
      </c>
      <c r="AB128" s="4"/>
      <c r="AC128" s="30">
        <v>2242364.5299999998</v>
      </c>
      <c r="AD128" s="30">
        <v>409938.67093235801</v>
      </c>
      <c r="AE128" s="31">
        <v>296347</v>
      </c>
      <c r="AF128" s="28">
        <v>1.38</v>
      </c>
      <c r="AG128" s="29">
        <v>50</v>
      </c>
      <c r="AH128" s="4"/>
      <c r="AI128" s="30">
        <v>1044764.7</v>
      </c>
      <c r="AJ128" s="30">
        <v>190999.03107861101</v>
      </c>
      <c r="AK128" s="31">
        <v>212000</v>
      </c>
      <c r="AL128" s="32">
        <v>0.9</v>
      </c>
      <c r="AM128" s="24">
        <v>0</v>
      </c>
      <c r="AN128" s="4"/>
      <c r="AO128" s="26">
        <v>134.6</v>
      </c>
      <c r="AP128" s="26">
        <v>24.606946983546599</v>
      </c>
      <c r="AQ128" s="46">
        <v>24</v>
      </c>
      <c r="AR128" s="28">
        <v>1.03</v>
      </c>
      <c r="AS128" s="29">
        <v>50</v>
      </c>
    </row>
    <row r="129" spans="1:45" s="18" customFormat="1" ht="19.7" customHeight="1" x14ac:dyDescent="0.2">
      <c r="A129" s="19" t="s">
        <v>153</v>
      </c>
      <c r="B129" s="19" t="s">
        <v>154</v>
      </c>
      <c r="C129" s="19" t="s">
        <v>155</v>
      </c>
      <c r="D129" s="20">
        <v>2.84</v>
      </c>
      <c r="E129" s="4"/>
      <c r="F129" s="45">
        <v>173.4</v>
      </c>
      <c r="G129" s="23">
        <v>0.13300000000000001</v>
      </c>
      <c r="H129" s="24">
        <v>200</v>
      </c>
      <c r="I129" s="25">
        <v>4</v>
      </c>
      <c r="J129" s="4"/>
      <c r="K129" s="25">
        <v>16</v>
      </c>
      <c r="L129" s="26">
        <v>5.6338028169014098</v>
      </c>
      <c r="M129" s="46">
        <v>11</v>
      </c>
      <c r="N129" s="32">
        <v>0.51</v>
      </c>
      <c r="O129" s="24">
        <v>0</v>
      </c>
      <c r="P129" s="4"/>
      <c r="Q129" s="25">
        <v>41</v>
      </c>
      <c r="R129" s="26">
        <v>14.4366197183098</v>
      </c>
      <c r="S129" s="46">
        <v>13</v>
      </c>
      <c r="T129" s="28">
        <v>1.1100000000000001</v>
      </c>
      <c r="U129" s="29">
        <v>50</v>
      </c>
      <c r="V129" s="4"/>
      <c r="W129" s="25">
        <v>163</v>
      </c>
      <c r="X129" s="26">
        <v>57.394366197183103</v>
      </c>
      <c r="Y129" s="46">
        <v>47</v>
      </c>
      <c r="Z129" s="28">
        <v>1.22</v>
      </c>
      <c r="AA129" s="29">
        <v>50</v>
      </c>
      <c r="AB129" s="4"/>
      <c r="AC129" s="30">
        <v>279836.06</v>
      </c>
      <c r="AD129" s="30">
        <v>98533.823943662006</v>
      </c>
      <c r="AE129" s="31">
        <v>265179</v>
      </c>
      <c r="AF129" s="32">
        <v>0.37</v>
      </c>
      <c r="AG129" s="24">
        <v>0</v>
      </c>
      <c r="AH129" s="4"/>
      <c r="AI129" s="30">
        <v>639713.85</v>
      </c>
      <c r="AJ129" s="30">
        <v>225251.355633803</v>
      </c>
      <c r="AK129" s="31">
        <v>212000</v>
      </c>
      <c r="AL129" s="28">
        <v>1.06</v>
      </c>
      <c r="AM129" s="29">
        <v>50</v>
      </c>
      <c r="AN129" s="4"/>
      <c r="AO129" s="26">
        <v>73.3</v>
      </c>
      <c r="AP129" s="26">
        <v>25.809859154929601</v>
      </c>
      <c r="AQ129" s="46">
        <v>24</v>
      </c>
      <c r="AR129" s="28">
        <v>1.08</v>
      </c>
      <c r="AS129" s="29">
        <v>50</v>
      </c>
    </row>
    <row r="130" spans="1:45" s="18" customFormat="1" ht="19.7" customHeight="1" x14ac:dyDescent="0.2">
      <c r="A130" s="19" t="s">
        <v>153</v>
      </c>
      <c r="B130" s="19" t="s">
        <v>154</v>
      </c>
      <c r="C130" s="19" t="s">
        <v>156</v>
      </c>
      <c r="D130" s="20">
        <v>3.09</v>
      </c>
      <c r="E130" s="4"/>
      <c r="F130" s="45">
        <v>216.75</v>
      </c>
      <c r="G130" s="23">
        <v>0.13300000000000001</v>
      </c>
      <c r="H130" s="24">
        <v>250</v>
      </c>
      <c r="I130" s="25">
        <v>5</v>
      </c>
      <c r="J130" s="4"/>
      <c r="K130" s="25">
        <v>32</v>
      </c>
      <c r="L130" s="26">
        <v>10.3559870550162</v>
      </c>
      <c r="M130" s="46">
        <v>11</v>
      </c>
      <c r="N130" s="32">
        <v>0.94</v>
      </c>
      <c r="O130" s="24">
        <v>0</v>
      </c>
      <c r="P130" s="4"/>
      <c r="Q130" s="25">
        <v>64</v>
      </c>
      <c r="R130" s="26">
        <v>20.711974110032401</v>
      </c>
      <c r="S130" s="46">
        <v>13</v>
      </c>
      <c r="T130" s="28">
        <v>1.59</v>
      </c>
      <c r="U130" s="29">
        <v>50</v>
      </c>
      <c r="V130" s="4"/>
      <c r="W130" s="25">
        <v>164</v>
      </c>
      <c r="X130" s="26">
        <v>53.0744336569579</v>
      </c>
      <c r="Y130" s="46">
        <v>47</v>
      </c>
      <c r="Z130" s="28">
        <v>1.1299999999999999</v>
      </c>
      <c r="AA130" s="29">
        <v>50</v>
      </c>
      <c r="AB130" s="4"/>
      <c r="AC130" s="30">
        <v>1178643.04</v>
      </c>
      <c r="AD130" s="30">
        <v>381437.87702265399</v>
      </c>
      <c r="AE130" s="31">
        <v>247148</v>
      </c>
      <c r="AF130" s="28">
        <v>1.54</v>
      </c>
      <c r="AG130" s="29">
        <v>50</v>
      </c>
      <c r="AH130" s="4"/>
      <c r="AI130" s="30">
        <v>672594.18</v>
      </c>
      <c r="AJ130" s="30">
        <v>217668.019417476</v>
      </c>
      <c r="AK130" s="31">
        <v>212000</v>
      </c>
      <c r="AL130" s="28">
        <v>1.03</v>
      </c>
      <c r="AM130" s="29">
        <v>50</v>
      </c>
      <c r="AN130" s="4"/>
      <c r="AO130" s="26">
        <v>95</v>
      </c>
      <c r="AP130" s="26">
        <v>30.7443365695793</v>
      </c>
      <c r="AQ130" s="46">
        <v>24</v>
      </c>
      <c r="AR130" s="28">
        <v>1.28</v>
      </c>
      <c r="AS130" s="29">
        <v>50</v>
      </c>
    </row>
    <row r="131" spans="1:45" s="18" customFormat="1" ht="19.7" customHeight="1" x14ac:dyDescent="0.2">
      <c r="A131" s="19" t="s">
        <v>153</v>
      </c>
      <c r="B131" s="19" t="s">
        <v>154</v>
      </c>
      <c r="C131" s="19" t="s">
        <v>157</v>
      </c>
      <c r="D131" s="20">
        <v>3.48</v>
      </c>
      <c r="E131" s="4"/>
      <c r="F131" s="45">
        <v>260.10000000000002</v>
      </c>
      <c r="G131" s="23">
        <v>0.13300000000000001</v>
      </c>
      <c r="H131" s="24">
        <v>300</v>
      </c>
      <c r="I131" s="25">
        <v>6</v>
      </c>
      <c r="J131" s="4"/>
      <c r="K131" s="25">
        <v>39</v>
      </c>
      <c r="L131" s="26">
        <v>11.2068965517241</v>
      </c>
      <c r="M131" s="46">
        <v>11</v>
      </c>
      <c r="N131" s="28">
        <v>1.02</v>
      </c>
      <c r="O131" s="29">
        <v>50</v>
      </c>
      <c r="P131" s="4"/>
      <c r="Q131" s="25">
        <v>60</v>
      </c>
      <c r="R131" s="26">
        <v>17.241379310344801</v>
      </c>
      <c r="S131" s="46">
        <v>13</v>
      </c>
      <c r="T131" s="28">
        <v>1.33</v>
      </c>
      <c r="U131" s="29">
        <v>50</v>
      </c>
      <c r="V131" s="4"/>
      <c r="W131" s="25">
        <v>198</v>
      </c>
      <c r="X131" s="26">
        <v>56.8965517241379</v>
      </c>
      <c r="Y131" s="46">
        <v>47</v>
      </c>
      <c r="Z131" s="28">
        <v>1.21</v>
      </c>
      <c r="AA131" s="29">
        <v>50</v>
      </c>
      <c r="AB131" s="4"/>
      <c r="AC131" s="30">
        <v>1259710.6000000001</v>
      </c>
      <c r="AD131" s="30">
        <v>361985.804597701</v>
      </c>
      <c r="AE131" s="31">
        <v>280378</v>
      </c>
      <c r="AF131" s="28">
        <v>1.29</v>
      </c>
      <c r="AG131" s="29">
        <v>50</v>
      </c>
      <c r="AH131" s="4"/>
      <c r="AI131" s="30">
        <v>983327.48</v>
      </c>
      <c r="AJ131" s="30">
        <v>282565.36781609198</v>
      </c>
      <c r="AK131" s="31">
        <v>212000</v>
      </c>
      <c r="AL131" s="28">
        <v>1.33</v>
      </c>
      <c r="AM131" s="29">
        <v>50</v>
      </c>
      <c r="AN131" s="4"/>
      <c r="AO131" s="26">
        <v>92.1</v>
      </c>
      <c r="AP131" s="26">
        <v>26.465517241379299</v>
      </c>
      <c r="AQ131" s="46">
        <v>24</v>
      </c>
      <c r="AR131" s="28">
        <v>1.1000000000000001</v>
      </c>
      <c r="AS131" s="29">
        <v>50</v>
      </c>
    </row>
    <row r="132" spans="1:45" s="18" customFormat="1" ht="19.7" customHeight="1" x14ac:dyDescent="0.2">
      <c r="A132" s="19" t="s">
        <v>153</v>
      </c>
      <c r="B132" s="19" t="s">
        <v>154</v>
      </c>
      <c r="C132" s="19" t="s">
        <v>158</v>
      </c>
      <c r="D132" s="20">
        <v>3.64</v>
      </c>
      <c r="E132" s="4"/>
      <c r="F132" s="45">
        <v>86.7</v>
      </c>
      <c r="G132" s="23">
        <v>0.13300000000000001</v>
      </c>
      <c r="H132" s="24">
        <v>100</v>
      </c>
      <c r="I132" s="25">
        <v>2</v>
      </c>
      <c r="J132" s="4"/>
      <c r="K132" s="25">
        <v>44</v>
      </c>
      <c r="L132" s="26">
        <v>12.0879120879121</v>
      </c>
      <c r="M132" s="46">
        <v>11</v>
      </c>
      <c r="N132" s="28">
        <v>1.1000000000000001</v>
      </c>
      <c r="O132" s="29">
        <v>50</v>
      </c>
      <c r="P132" s="4"/>
      <c r="Q132" s="25">
        <v>74</v>
      </c>
      <c r="R132" s="26">
        <v>20.3296703296703</v>
      </c>
      <c r="S132" s="46">
        <v>13</v>
      </c>
      <c r="T132" s="28">
        <v>1.56</v>
      </c>
      <c r="U132" s="29">
        <v>50</v>
      </c>
      <c r="V132" s="4"/>
      <c r="W132" s="25">
        <v>159</v>
      </c>
      <c r="X132" s="26">
        <v>43.6813186813187</v>
      </c>
      <c r="Y132" s="46">
        <v>47</v>
      </c>
      <c r="Z132" s="32">
        <v>0.93</v>
      </c>
      <c r="AA132" s="24">
        <v>0</v>
      </c>
      <c r="AB132" s="4"/>
      <c r="AC132" s="30">
        <v>568334.81000000006</v>
      </c>
      <c r="AD132" s="30">
        <v>156135.936813187</v>
      </c>
      <c r="AE132" s="31">
        <v>301967</v>
      </c>
      <c r="AF132" s="32">
        <v>0.52</v>
      </c>
      <c r="AG132" s="24">
        <v>0</v>
      </c>
      <c r="AH132" s="4"/>
      <c r="AI132" s="30">
        <v>671627.19</v>
      </c>
      <c r="AJ132" s="30">
        <v>184512.964285714</v>
      </c>
      <c r="AK132" s="31">
        <v>212000</v>
      </c>
      <c r="AL132" s="32">
        <v>0.87</v>
      </c>
      <c r="AM132" s="24">
        <v>0</v>
      </c>
      <c r="AN132" s="4"/>
      <c r="AO132" s="26">
        <v>55.9</v>
      </c>
      <c r="AP132" s="26">
        <v>15.357142857142801</v>
      </c>
      <c r="AQ132" s="46">
        <v>24</v>
      </c>
      <c r="AR132" s="32">
        <v>0.64</v>
      </c>
      <c r="AS132" s="24">
        <v>0</v>
      </c>
    </row>
    <row r="133" spans="1:45" s="18" customFormat="1" ht="19.7" customHeight="1" x14ac:dyDescent="0.2">
      <c r="A133" s="19" t="s">
        <v>153</v>
      </c>
      <c r="B133" s="19" t="s">
        <v>154</v>
      </c>
      <c r="C133" s="19" t="s">
        <v>159</v>
      </c>
      <c r="D133" s="20">
        <v>3.94</v>
      </c>
      <c r="E133" s="4"/>
      <c r="F133" s="45">
        <v>173.4</v>
      </c>
      <c r="G133" s="23">
        <v>0.13300000000000001</v>
      </c>
      <c r="H133" s="24">
        <v>200</v>
      </c>
      <c r="I133" s="25">
        <v>4</v>
      </c>
      <c r="J133" s="4"/>
      <c r="K133" s="25">
        <v>52</v>
      </c>
      <c r="L133" s="26">
        <v>13.197969543147201</v>
      </c>
      <c r="M133" s="46">
        <v>11</v>
      </c>
      <c r="N133" s="28">
        <v>1.2</v>
      </c>
      <c r="O133" s="29">
        <v>50</v>
      </c>
      <c r="P133" s="4"/>
      <c r="Q133" s="25">
        <v>57</v>
      </c>
      <c r="R133" s="26">
        <v>14.467005076142099</v>
      </c>
      <c r="S133" s="46">
        <v>13</v>
      </c>
      <c r="T133" s="28">
        <v>1.1100000000000001</v>
      </c>
      <c r="U133" s="29">
        <v>50</v>
      </c>
      <c r="V133" s="4"/>
      <c r="W133" s="25">
        <v>251</v>
      </c>
      <c r="X133" s="26">
        <v>63.705583756345199</v>
      </c>
      <c r="Y133" s="46">
        <v>47</v>
      </c>
      <c r="Z133" s="28">
        <v>1.36</v>
      </c>
      <c r="AA133" s="29">
        <v>50</v>
      </c>
      <c r="AB133" s="4"/>
      <c r="AC133" s="30">
        <v>624905.30000000005</v>
      </c>
      <c r="AD133" s="30">
        <v>158605.406091371</v>
      </c>
      <c r="AE133" s="31">
        <v>279686</v>
      </c>
      <c r="AF133" s="32">
        <v>0.56999999999999995</v>
      </c>
      <c r="AG133" s="24">
        <v>0</v>
      </c>
      <c r="AH133" s="4"/>
      <c r="AI133" s="30">
        <v>883754.64</v>
      </c>
      <c r="AJ133" s="30">
        <v>224303.20812182699</v>
      </c>
      <c r="AK133" s="31">
        <v>212000</v>
      </c>
      <c r="AL133" s="28">
        <v>1.06</v>
      </c>
      <c r="AM133" s="29">
        <v>50</v>
      </c>
      <c r="AN133" s="4"/>
      <c r="AO133" s="26">
        <v>87.7</v>
      </c>
      <c r="AP133" s="26">
        <v>22.258883248730999</v>
      </c>
      <c r="AQ133" s="46">
        <v>24</v>
      </c>
      <c r="AR133" s="32">
        <v>0.93</v>
      </c>
      <c r="AS133" s="24">
        <v>0</v>
      </c>
    </row>
    <row r="134" spans="1:45" s="18" customFormat="1" ht="19.7" customHeight="1" x14ac:dyDescent="0.2">
      <c r="A134" s="19" t="s">
        <v>153</v>
      </c>
      <c r="B134" s="19" t="s">
        <v>154</v>
      </c>
      <c r="C134" s="19" t="s">
        <v>160</v>
      </c>
      <c r="D134" s="20">
        <v>8.68</v>
      </c>
      <c r="E134" s="4"/>
      <c r="F134" s="45">
        <v>173.4</v>
      </c>
      <c r="G134" s="23">
        <v>0.13300000000000001</v>
      </c>
      <c r="H134" s="24">
        <v>200</v>
      </c>
      <c r="I134" s="25">
        <v>4</v>
      </c>
      <c r="J134" s="4"/>
      <c r="K134" s="25">
        <v>78</v>
      </c>
      <c r="L134" s="26">
        <v>8.9861751152073701</v>
      </c>
      <c r="M134" s="46">
        <v>11</v>
      </c>
      <c r="N134" s="32">
        <v>0.82</v>
      </c>
      <c r="O134" s="24">
        <v>0</v>
      </c>
      <c r="P134" s="4"/>
      <c r="Q134" s="25">
        <v>149</v>
      </c>
      <c r="R134" s="26">
        <v>17.165898617511498</v>
      </c>
      <c r="S134" s="46">
        <v>13</v>
      </c>
      <c r="T134" s="28">
        <v>1.32</v>
      </c>
      <c r="U134" s="29">
        <v>50</v>
      </c>
      <c r="V134" s="4"/>
      <c r="W134" s="25">
        <v>439</v>
      </c>
      <c r="X134" s="26">
        <v>50.576036866359402</v>
      </c>
      <c r="Y134" s="46">
        <v>47</v>
      </c>
      <c r="Z134" s="28">
        <v>1.08</v>
      </c>
      <c r="AA134" s="29">
        <v>50</v>
      </c>
      <c r="AB134" s="4"/>
      <c r="AC134" s="30">
        <v>3153015.21</v>
      </c>
      <c r="AD134" s="30">
        <v>363250.600230415</v>
      </c>
      <c r="AE134" s="31">
        <v>259069</v>
      </c>
      <c r="AF134" s="28">
        <v>1.4</v>
      </c>
      <c r="AG134" s="29">
        <v>50</v>
      </c>
      <c r="AH134" s="4"/>
      <c r="AI134" s="30">
        <v>2214760.11</v>
      </c>
      <c r="AJ134" s="30">
        <v>255156.694700461</v>
      </c>
      <c r="AK134" s="31">
        <v>212000</v>
      </c>
      <c r="AL134" s="28">
        <v>1.2</v>
      </c>
      <c r="AM134" s="29">
        <v>50</v>
      </c>
      <c r="AN134" s="4"/>
      <c r="AO134" s="26">
        <v>184.9</v>
      </c>
      <c r="AP134" s="26">
        <v>21.301843317972299</v>
      </c>
      <c r="AQ134" s="46">
        <v>24</v>
      </c>
      <c r="AR134" s="32">
        <v>0.89</v>
      </c>
      <c r="AS134" s="24">
        <v>0</v>
      </c>
    </row>
    <row r="135" spans="1:45" s="18" customFormat="1" ht="19.7" customHeight="1" x14ac:dyDescent="0.2">
      <c r="A135" s="19" t="s">
        <v>153</v>
      </c>
      <c r="B135" s="19" t="s">
        <v>154</v>
      </c>
      <c r="C135" s="19" t="s">
        <v>161</v>
      </c>
      <c r="D135" s="20">
        <v>2.73</v>
      </c>
      <c r="E135" s="4"/>
      <c r="F135" s="45">
        <v>216.75</v>
      </c>
      <c r="G135" s="23">
        <v>0.13300000000000001</v>
      </c>
      <c r="H135" s="24">
        <v>250</v>
      </c>
      <c r="I135" s="25">
        <v>5</v>
      </c>
      <c r="J135" s="4"/>
      <c r="K135" s="25">
        <v>46</v>
      </c>
      <c r="L135" s="26">
        <v>16.849816849816801</v>
      </c>
      <c r="M135" s="46">
        <v>11</v>
      </c>
      <c r="N135" s="28">
        <v>1.53</v>
      </c>
      <c r="O135" s="29">
        <v>50</v>
      </c>
      <c r="P135" s="4"/>
      <c r="Q135" s="25">
        <v>80</v>
      </c>
      <c r="R135" s="26">
        <v>29.304029304029299</v>
      </c>
      <c r="S135" s="46">
        <v>13</v>
      </c>
      <c r="T135" s="28">
        <v>2.25</v>
      </c>
      <c r="U135" s="29">
        <v>50</v>
      </c>
      <c r="V135" s="4"/>
      <c r="W135" s="25">
        <v>140</v>
      </c>
      <c r="X135" s="26">
        <v>51.282051282051299</v>
      </c>
      <c r="Y135" s="46">
        <v>47</v>
      </c>
      <c r="Z135" s="28">
        <v>1.0900000000000001</v>
      </c>
      <c r="AA135" s="29">
        <v>50</v>
      </c>
      <c r="AB135" s="4"/>
      <c r="AC135" s="30">
        <v>839987.8</v>
      </c>
      <c r="AD135" s="30">
        <v>307687.838827839</v>
      </c>
      <c r="AE135" s="31">
        <v>312435</v>
      </c>
      <c r="AF135" s="32">
        <v>0.98</v>
      </c>
      <c r="AG135" s="24">
        <v>0</v>
      </c>
      <c r="AH135" s="4"/>
      <c r="AI135" s="30">
        <v>873168.89</v>
      </c>
      <c r="AJ135" s="30">
        <v>319842.084249084</v>
      </c>
      <c r="AK135" s="31">
        <v>212000</v>
      </c>
      <c r="AL135" s="28">
        <v>1.51</v>
      </c>
      <c r="AM135" s="29">
        <v>50</v>
      </c>
      <c r="AN135" s="4"/>
      <c r="AO135" s="26">
        <v>81.3</v>
      </c>
      <c r="AP135" s="26">
        <v>29.780219780219799</v>
      </c>
      <c r="AQ135" s="46">
        <v>24</v>
      </c>
      <c r="AR135" s="28">
        <v>1.24</v>
      </c>
      <c r="AS135" s="29">
        <v>50</v>
      </c>
    </row>
    <row r="136" spans="1:45" s="18" customFormat="1" ht="19.7" customHeight="1" x14ac:dyDescent="0.2">
      <c r="A136" s="19" t="s">
        <v>153</v>
      </c>
      <c r="B136" s="19" t="s">
        <v>154</v>
      </c>
      <c r="C136" s="19" t="s">
        <v>162</v>
      </c>
      <c r="D136" s="20">
        <v>8.1</v>
      </c>
      <c r="E136" s="4"/>
      <c r="F136" s="45">
        <v>260.10000000000002</v>
      </c>
      <c r="G136" s="23">
        <v>0.13300000000000001</v>
      </c>
      <c r="H136" s="24">
        <v>300</v>
      </c>
      <c r="I136" s="25">
        <v>6</v>
      </c>
      <c r="J136" s="4"/>
      <c r="K136" s="25">
        <v>127</v>
      </c>
      <c r="L136" s="26">
        <v>15.679012345679</v>
      </c>
      <c r="M136" s="46">
        <v>11</v>
      </c>
      <c r="N136" s="28">
        <v>1.43</v>
      </c>
      <c r="O136" s="29">
        <v>50</v>
      </c>
      <c r="P136" s="4"/>
      <c r="Q136" s="25">
        <v>180</v>
      </c>
      <c r="R136" s="26">
        <v>22.2222222222222</v>
      </c>
      <c r="S136" s="46">
        <v>13</v>
      </c>
      <c r="T136" s="28">
        <v>1.71</v>
      </c>
      <c r="U136" s="29">
        <v>50</v>
      </c>
      <c r="V136" s="4"/>
      <c r="W136" s="25">
        <v>510</v>
      </c>
      <c r="X136" s="26">
        <v>62.962962962962997</v>
      </c>
      <c r="Y136" s="46">
        <v>47</v>
      </c>
      <c r="Z136" s="28">
        <v>1.34</v>
      </c>
      <c r="AA136" s="29">
        <v>50</v>
      </c>
      <c r="AB136" s="4"/>
      <c r="AC136" s="30">
        <v>3721346.06</v>
      </c>
      <c r="AD136" s="30">
        <v>459425.43950617302</v>
      </c>
      <c r="AE136" s="31">
        <v>316250</v>
      </c>
      <c r="AF136" s="28">
        <v>1.45</v>
      </c>
      <c r="AG136" s="29">
        <v>50</v>
      </c>
      <c r="AH136" s="4"/>
      <c r="AI136" s="30">
        <v>2429500.5499999998</v>
      </c>
      <c r="AJ136" s="30">
        <v>299938.33950617298</v>
      </c>
      <c r="AK136" s="31">
        <v>212000</v>
      </c>
      <c r="AL136" s="28">
        <v>1.41</v>
      </c>
      <c r="AM136" s="29">
        <v>50</v>
      </c>
      <c r="AN136" s="4"/>
      <c r="AO136" s="26">
        <v>240</v>
      </c>
      <c r="AP136" s="26">
        <v>29.629629629629601</v>
      </c>
      <c r="AQ136" s="46">
        <v>24</v>
      </c>
      <c r="AR136" s="28">
        <v>1.23</v>
      </c>
      <c r="AS136" s="29">
        <v>50</v>
      </c>
    </row>
    <row r="137" spans="1:45" s="18" customFormat="1" ht="19.7" customHeight="1" x14ac:dyDescent="0.2">
      <c r="A137" s="19" t="s">
        <v>153</v>
      </c>
      <c r="B137" s="19" t="s">
        <v>154</v>
      </c>
      <c r="C137" s="19" t="s">
        <v>163</v>
      </c>
      <c r="D137" s="20">
        <v>3.1</v>
      </c>
      <c r="E137" s="4"/>
      <c r="F137" s="45">
        <v>86.7</v>
      </c>
      <c r="G137" s="23">
        <v>0.13300000000000001</v>
      </c>
      <c r="H137" s="24">
        <v>100</v>
      </c>
      <c r="I137" s="25">
        <v>2</v>
      </c>
      <c r="J137" s="4"/>
      <c r="K137" s="25">
        <v>30</v>
      </c>
      <c r="L137" s="26">
        <v>9.67741935483871</v>
      </c>
      <c r="M137" s="46">
        <v>11</v>
      </c>
      <c r="N137" s="32">
        <v>0.88</v>
      </c>
      <c r="O137" s="24">
        <v>0</v>
      </c>
      <c r="P137" s="4"/>
      <c r="Q137" s="25">
        <v>50</v>
      </c>
      <c r="R137" s="26">
        <v>16.129032258064498</v>
      </c>
      <c r="S137" s="46">
        <v>13</v>
      </c>
      <c r="T137" s="28">
        <v>1.24</v>
      </c>
      <c r="U137" s="29">
        <v>50</v>
      </c>
      <c r="V137" s="4"/>
      <c r="W137" s="25">
        <v>149</v>
      </c>
      <c r="X137" s="26">
        <v>48.064516129032199</v>
      </c>
      <c r="Y137" s="46">
        <v>47</v>
      </c>
      <c r="Z137" s="28">
        <v>1.02</v>
      </c>
      <c r="AA137" s="29">
        <v>50</v>
      </c>
      <c r="AB137" s="4"/>
      <c r="AC137" s="30">
        <v>701002.93</v>
      </c>
      <c r="AD137" s="30">
        <v>226129.97741935501</v>
      </c>
      <c r="AE137" s="31">
        <v>282578</v>
      </c>
      <c r="AF137" s="32">
        <v>0.8</v>
      </c>
      <c r="AG137" s="24">
        <v>0</v>
      </c>
      <c r="AH137" s="4"/>
      <c r="AI137" s="30">
        <v>606836.55000000005</v>
      </c>
      <c r="AJ137" s="30">
        <v>195753.72580645201</v>
      </c>
      <c r="AK137" s="31">
        <v>212000</v>
      </c>
      <c r="AL137" s="32">
        <v>0.92</v>
      </c>
      <c r="AM137" s="24">
        <v>0</v>
      </c>
      <c r="AN137" s="4"/>
      <c r="AO137" s="26">
        <v>53.9</v>
      </c>
      <c r="AP137" s="26">
        <v>17.387096774193498</v>
      </c>
      <c r="AQ137" s="46">
        <v>24</v>
      </c>
      <c r="AR137" s="32">
        <v>0.72</v>
      </c>
      <c r="AS137" s="24">
        <v>0</v>
      </c>
    </row>
    <row r="138" spans="1:45" s="18" customFormat="1" ht="19.7" customHeight="1" x14ac:dyDescent="0.2">
      <c r="A138" s="19" t="s">
        <v>153</v>
      </c>
      <c r="B138" s="19" t="s">
        <v>154</v>
      </c>
      <c r="C138" s="19" t="s">
        <v>164</v>
      </c>
      <c r="D138" s="20">
        <v>2.78</v>
      </c>
      <c r="E138" s="4"/>
      <c r="F138" s="45">
        <v>86.7</v>
      </c>
      <c r="G138" s="23">
        <v>0.13300000000000001</v>
      </c>
      <c r="H138" s="24">
        <v>100</v>
      </c>
      <c r="I138" s="25">
        <v>2</v>
      </c>
      <c r="J138" s="4"/>
      <c r="K138" s="25">
        <v>20</v>
      </c>
      <c r="L138" s="26">
        <v>7.19424460431655</v>
      </c>
      <c r="M138" s="46">
        <v>11</v>
      </c>
      <c r="N138" s="32">
        <v>0.65</v>
      </c>
      <c r="O138" s="24">
        <v>0</v>
      </c>
      <c r="P138" s="4"/>
      <c r="Q138" s="25">
        <v>44</v>
      </c>
      <c r="R138" s="26">
        <v>15.8273381294964</v>
      </c>
      <c r="S138" s="46">
        <v>13</v>
      </c>
      <c r="T138" s="28">
        <v>1.22</v>
      </c>
      <c r="U138" s="29">
        <v>50</v>
      </c>
      <c r="V138" s="4"/>
      <c r="W138" s="25">
        <v>102</v>
      </c>
      <c r="X138" s="26">
        <v>36.690647482014398</v>
      </c>
      <c r="Y138" s="46">
        <v>47</v>
      </c>
      <c r="Z138" s="32">
        <v>0.78</v>
      </c>
      <c r="AA138" s="24">
        <v>0</v>
      </c>
      <c r="AB138" s="4"/>
      <c r="AC138" s="30">
        <v>704398.09</v>
      </c>
      <c r="AD138" s="30">
        <v>253380.607913669</v>
      </c>
      <c r="AE138" s="31">
        <v>297271</v>
      </c>
      <c r="AF138" s="32">
        <v>0.85</v>
      </c>
      <c r="AG138" s="24">
        <v>0</v>
      </c>
      <c r="AH138" s="4"/>
      <c r="AI138" s="30">
        <v>667132.29</v>
      </c>
      <c r="AJ138" s="30">
        <v>239975.64388489199</v>
      </c>
      <c r="AK138" s="31">
        <v>212000</v>
      </c>
      <c r="AL138" s="28">
        <v>1.1299999999999999</v>
      </c>
      <c r="AM138" s="29">
        <v>50</v>
      </c>
      <c r="AN138" s="4"/>
      <c r="AO138" s="26">
        <v>47.2</v>
      </c>
      <c r="AP138" s="26">
        <v>16.978417266187101</v>
      </c>
      <c r="AQ138" s="46">
        <v>24</v>
      </c>
      <c r="AR138" s="32">
        <v>0.71</v>
      </c>
      <c r="AS138" s="24">
        <v>0</v>
      </c>
    </row>
    <row r="139" spans="1:45" s="18" customFormat="1" ht="19.7" customHeight="1" x14ac:dyDescent="0.2">
      <c r="A139" s="19" t="s">
        <v>153</v>
      </c>
      <c r="B139" s="19" t="s">
        <v>154</v>
      </c>
      <c r="C139" s="19" t="s">
        <v>165</v>
      </c>
      <c r="D139" s="20">
        <v>3.26</v>
      </c>
      <c r="E139" s="4"/>
      <c r="F139" s="45">
        <v>216.75</v>
      </c>
      <c r="G139" s="23">
        <v>0.13300000000000001</v>
      </c>
      <c r="H139" s="24">
        <v>250</v>
      </c>
      <c r="I139" s="25">
        <v>5</v>
      </c>
      <c r="J139" s="4"/>
      <c r="K139" s="25">
        <v>28</v>
      </c>
      <c r="L139" s="26">
        <v>8.5889570552147205</v>
      </c>
      <c r="M139" s="46">
        <v>11</v>
      </c>
      <c r="N139" s="32">
        <v>0.78</v>
      </c>
      <c r="O139" s="24">
        <v>0</v>
      </c>
      <c r="P139" s="4"/>
      <c r="Q139" s="25">
        <v>44</v>
      </c>
      <c r="R139" s="26">
        <v>13.4969325153374</v>
      </c>
      <c r="S139" s="46">
        <v>13</v>
      </c>
      <c r="T139" s="28">
        <v>1.04</v>
      </c>
      <c r="U139" s="29">
        <v>50</v>
      </c>
      <c r="V139" s="4"/>
      <c r="W139" s="25">
        <v>187</v>
      </c>
      <c r="X139" s="26">
        <v>57.361963190183999</v>
      </c>
      <c r="Y139" s="46">
        <v>47</v>
      </c>
      <c r="Z139" s="28">
        <v>1.22</v>
      </c>
      <c r="AA139" s="29">
        <v>50</v>
      </c>
      <c r="AB139" s="4"/>
      <c r="AC139" s="30">
        <v>1389007.11</v>
      </c>
      <c r="AD139" s="30">
        <v>426075.80061349698</v>
      </c>
      <c r="AE139" s="31">
        <v>292529</v>
      </c>
      <c r="AF139" s="28">
        <v>1.46</v>
      </c>
      <c r="AG139" s="29">
        <v>50</v>
      </c>
      <c r="AH139" s="4"/>
      <c r="AI139" s="30">
        <v>700337.63</v>
      </c>
      <c r="AJ139" s="30">
        <v>214827.49386503099</v>
      </c>
      <c r="AK139" s="31">
        <v>212000</v>
      </c>
      <c r="AL139" s="28">
        <v>1.01</v>
      </c>
      <c r="AM139" s="29">
        <v>50</v>
      </c>
      <c r="AN139" s="4"/>
      <c r="AO139" s="26">
        <v>79.7</v>
      </c>
      <c r="AP139" s="26">
        <v>24.4478527607362</v>
      </c>
      <c r="AQ139" s="46">
        <v>24</v>
      </c>
      <c r="AR139" s="28">
        <v>1.02</v>
      </c>
      <c r="AS139" s="29">
        <v>50</v>
      </c>
    </row>
    <row r="140" spans="1:45" s="18" customFormat="1" ht="19.7" customHeight="1" x14ac:dyDescent="0.2">
      <c r="A140" s="19" t="s">
        <v>153</v>
      </c>
      <c r="B140" s="19" t="s">
        <v>154</v>
      </c>
      <c r="C140" s="19" t="s">
        <v>166</v>
      </c>
      <c r="D140" s="20">
        <v>2</v>
      </c>
      <c r="E140" s="4"/>
      <c r="F140" s="45">
        <v>86.7</v>
      </c>
      <c r="G140" s="23">
        <v>0.13300000000000001</v>
      </c>
      <c r="H140" s="24">
        <v>100</v>
      </c>
      <c r="I140" s="25">
        <v>2</v>
      </c>
      <c r="J140" s="4"/>
      <c r="K140" s="25">
        <v>17</v>
      </c>
      <c r="L140" s="26">
        <v>8.5</v>
      </c>
      <c r="M140" s="46">
        <v>11</v>
      </c>
      <c r="N140" s="32">
        <v>0.77</v>
      </c>
      <c r="O140" s="24">
        <v>0</v>
      </c>
      <c r="P140" s="4"/>
      <c r="Q140" s="25">
        <v>37</v>
      </c>
      <c r="R140" s="26">
        <v>18.5</v>
      </c>
      <c r="S140" s="46">
        <v>13</v>
      </c>
      <c r="T140" s="28">
        <v>1.42</v>
      </c>
      <c r="U140" s="29">
        <v>50</v>
      </c>
      <c r="V140" s="4"/>
      <c r="W140" s="25">
        <v>96</v>
      </c>
      <c r="X140" s="26">
        <v>48</v>
      </c>
      <c r="Y140" s="46">
        <v>47</v>
      </c>
      <c r="Z140" s="28">
        <v>1.02</v>
      </c>
      <c r="AA140" s="29">
        <v>50</v>
      </c>
      <c r="AB140" s="4"/>
      <c r="AC140" s="30">
        <v>206418.01</v>
      </c>
      <c r="AD140" s="30">
        <v>103209.005</v>
      </c>
      <c r="AE140" s="31">
        <v>280272</v>
      </c>
      <c r="AF140" s="32">
        <v>0.37</v>
      </c>
      <c r="AG140" s="24">
        <v>0</v>
      </c>
      <c r="AH140" s="4"/>
      <c r="AI140" s="30">
        <v>321458.73</v>
      </c>
      <c r="AJ140" s="30">
        <v>160729.36499999999</v>
      </c>
      <c r="AK140" s="31">
        <v>212000</v>
      </c>
      <c r="AL140" s="32">
        <v>0.76</v>
      </c>
      <c r="AM140" s="24">
        <v>0</v>
      </c>
      <c r="AN140" s="4"/>
      <c r="AO140" s="26">
        <v>43.9</v>
      </c>
      <c r="AP140" s="26">
        <v>21.95</v>
      </c>
      <c r="AQ140" s="46">
        <v>24</v>
      </c>
      <c r="AR140" s="32">
        <v>0.91</v>
      </c>
      <c r="AS140" s="24">
        <v>0</v>
      </c>
    </row>
    <row r="141" spans="1:45" s="18" customFormat="1" ht="19.7" customHeight="1" x14ac:dyDescent="0.2">
      <c r="A141" s="19" t="s">
        <v>153</v>
      </c>
      <c r="B141" s="19" t="s">
        <v>154</v>
      </c>
      <c r="C141" s="19" t="s">
        <v>167</v>
      </c>
      <c r="D141" s="20">
        <v>2.44</v>
      </c>
      <c r="E141" s="4"/>
      <c r="F141" s="45">
        <v>43.35</v>
      </c>
      <c r="G141" s="23">
        <v>0.13300000000000001</v>
      </c>
      <c r="H141" s="24">
        <v>50</v>
      </c>
      <c r="I141" s="25">
        <v>1</v>
      </c>
      <c r="J141" s="4"/>
      <c r="K141" s="25">
        <v>21</v>
      </c>
      <c r="L141" s="26">
        <v>8.6065573770491799</v>
      </c>
      <c r="M141" s="46">
        <v>11</v>
      </c>
      <c r="N141" s="32">
        <v>0.78</v>
      </c>
      <c r="O141" s="24">
        <v>0</v>
      </c>
      <c r="P141" s="4"/>
      <c r="Q141" s="25">
        <v>39</v>
      </c>
      <c r="R141" s="26">
        <v>15.983606557377</v>
      </c>
      <c r="S141" s="46">
        <v>13</v>
      </c>
      <c r="T141" s="28">
        <v>1.23</v>
      </c>
      <c r="U141" s="29">
        <v>50</v>
      </c>
      <c r="V141" s="4"/>
      <c r="W141" s="25">
        <v>110</v>
      </c>
      <c r="X141" s="26">
        <v>45.081967213114801</v>
      </c>
      <c r="Y141" s="46">
        <v>47</v>
      </c>
      <c r="Z141" s="32">
        <v>0.96</v>
      </c>
      <c r="AA141" s="24">
        <v>0</v>
      </c>
      <c r="AB141" s="4"/>
      <c r="AC141" s="30">
        <v>450519.68</v>
      </c>
      <c r="AD141" s="30">
        <v>184639.21311475401</v>
      </c>
      <c r="AE141" s="31">
        <v>254081</v>
      </c>
      <c r="AF141" s="32">
        <v>0.73</v>
      </c>
      <c r="AG141" s="24">
        <v>0</v>
      </c>
      <c r="AH141" s="4"/>
      <c r="AI141" s="30">
        <v>419496.9</v>
      </c>
      <c r="AJ141" s="30">
        <v>171924.959016393</v>
      </c>
      <c r="AK141" s="31">
        <v>212000</v>
      </c>
      <c r="AL141" s="32">
        <v>0.81</v>
      </c>
      <c r="AM141" s="24">
        <v>0</v>
      </c>
      <c r="AN141" s="4"/>
      <c r="AO141" s="26">
        <v>57.6</v>
      </c>
      <c r="AP141" s="26">
        <v>23.606557377049199</v>
      </c>
      <c r="AQ141" s="46">
        <v>24</v>
      </c>
      <c r="AR141" s="32">
        <v>0.98</v>
      </c>
      <c r="AS141" s="24">
        <v>0</v>
      </c>
    </row>
    <row r="142" spans="1:45" s="18" customFormat="1" ht="19.7" customHeight="1" x14ac:dyDescent="0.2">
      <c r="A142" s="19" t="s">
        <v>153</v>
      </c>
      <c r="B142" s="19" t="s">
        <v>154</v>
      </c>
      <c r="C142" s="19" t="s">
        <v>168</v>
      </c>
      <c r="D142" s="20">
        <v>3.9</v>
      </c>
      <c r="E142" s="4"/>
      <c r="F142" s="45">
        <v>130.05000000000001</v>
      </c>
      <c r="G142" s="23">
        <v>0.13300000000000001</v>
      </c>
      <c r="H142" s="24">
        <v>150</v>
      </c>
      <c r="I142" s="25">
        <v>3</v>
      </c>
      <c r="J142" s="4"/>
      <c r="K142" s="25">
        <v>43</v>
      </c>
      <c r="L142" s="26">
        <v>11.025641025641001</v>
      </c>
      <c r="M142" s="46">
        <v>11</v>
      </c>
      <c r="N142" s="28">
        <v>1.01</v>
      </c>
      <c r="O142" s="29">
        <v>50</v>
      </c>
      <c r="P142" s="4"/>
      <c r="Q142" s="25">
        <v>64</v>
      </c>
      <c r="R142" s="26">
        <v>16.410256410256402</v>
      </c>
      <c r="S142" s="46">
        <v>13</v>
      </c>
      <c r="T142" s="28">
        <v>1.26</v>
      </c>
      <c r="U142" s="29">
        <v>50</v>
      </c>
      <c r="V142" s="4"/>
      <c r="W142" s="25">
        <v>177</v>
      </c>
      <c r="X142" s="26">
        <v>45.384615384615401</v>
      </c>
      <c r="Y142" s="46">
        <v>47</v>
      </c>
      <c r="Z142" s="32">
        <v>0.97</v>
      </c>
      <c r="AA142" s="24">
        <v>0</v>
      </c>
      <c r="AB142" s="4"/>
      <c r="AC142" s="30">
        <v>1398422.39</v>
      </c>
      <c r="AD142" s="30">
        <v>358569.84358974401</v>
      </c>
      <c r="AE142" s="31">
        <v>274433</v>
      </c>
      <c r="AF142" s="28">
        <v>1.31</v>
      </c>
      <c r="AG142" s="29">
        <v>50</v>
      </c>
      <c r="AH142" s="4"/>
      <c r="AI142" s="30">
        <v>811644.85</v>
      </c>
      <c r="AJ142" s="30">
        <v>208114.06410256401</v>
      </c>
      <c r="AK142" s="31">
        <v>212000</v>
      </c>
      <c r="AL142" s="32">
        <v>0.98</v>
      </c>
      <c r="AM142" s="24">
        <v>0</v>
      </c>
      <c r="AN142" s="4"/>
      <c r="AO142" s="26">
        <v>80.8</v>
      </c>
      <c r="AP142" s="26">
        <v>20.717948717948701</v>
      </c>
      <c r="AQ142" s="46">
        <v>24</v>
      </c>
      <c r="AR142" s="32">
        <v>0.86</v>
      </c>
      <c r="AS142" s="24">
        <v>0</v>
      </c>
    </row>
    <row r="143" spans="1:45" s="18" customFormat="1" ht="19.7" customHeight="1" x14ac:dyDescent="0.2">
      <c r="A143" s="19" t="s">
        <v>153</v>
      </c>
      <c r="B143" s="19" t="s">
        <v>169</v>
      </c>
      <c r="C143" s="19" t="s">
        <v>170</v>
      </c>
      <c r="D143" s="20">
        <v>4.25</v>
      </c>
      <c r="E143" s="4"/>
      <c r="F143" s="45">
        <v>173.4</v>
      </c>
      <c r="G143" s="23">
        <v>0.13300000000000001</v>
      </c>
      <c r="H143" s="24">
        <v>200</v>
      </c>
      <c r="I143" s="25">
        <v>4</v>
      </c>
      <c r="J143" s="4"/>
      <c r="K143" s="25">
        <v>24</v>
      </c>
      <c r="L143" s="26">
        <v>5.6470588235294104</v>
      </c>
      <c r="M143" s="46">
        <v>11</v>
      </c>
      <c r="N143" s="32">
        <v>0.51</v>
      </c>
      <c r="O143" s="24">
        <v>0</v>
      </c>
      <c r="P143" s="4"/>
      <c r="Q143" s="25">
        <v>56</v>
      </c>
      <c r="R143" s="26">
        <v>13.176470588235301</v>
      </c>
      <c r="S143" s="46">
        <v>13</v>
      </c>
      <c r="T143" s="28">
        <v>1.01</v>
      </c>
      <c r="U143" s="29">
        <v>50</v>
      </c>
      <c r="V143" s="4"/>
      <c r="W143" s="25">
        <v>169</v>
      </c>
      <c r="X143" s="26">
        <v>39.764705882352899</v>
      </c>
      <c r="Y143" s="46">
        <v>47</v>
      </c>
      <c r="Z143" s="32">
        <v>0.85</v>
      </c>
      <c r="AA143" s="24">
        <v>0</v>
      </c>
      <c r="AB143" s="4"/>
      <c r="AC143" s="30">
        <v>1168551.9099999999</v>
      </c>
      <c r="AD143" s="30">
        <v>274953.39058823499</v>
      </c>
      <c r="AE143" s="31">
        <v>272554</v>
      </c>
      <c r="AF143" s="28">
        <v>1.01</v>
      </c>
      <c r="AG143" s="29">
        <v>50</v>
      </c>
      <c r="AH143" s="4"/>
      <c r="AI143" s="30">
        <v>990297.25</v>
      </c>
      <c r="AJ143" s="30">
        <v>233011.117647059</v>
      </c>
      <c r="AK143" s="31">
        <v>212000</v>
      </c>
      <c r="AL143" s="28">
        <v>1.1000000000000001</v>
      </c>
      <c r="AM143" s="29">
        <v>50</v>
      </c>
      <c r="AN143" s="4"/>
      <c r="AO143" s="26">
        <v>109.6</v>
      </c>
      <c r="AP143" s="26">
        <v>25.788235294117602</v>
      </c>
      <c r="AQ143" s="46">
        <v>24</v>
      </c>
      <c r="AR143" s="28">
        <v>1.07</v>
      </c>
      <c r="AS143" s="29">
        <v>50</v>
      </c>
    </row>
    <row r="144" spans="1:45" s="18" customFormat="1" ht="19.7" customHeight="1" x14ac:dyDescent="0.2">
      <c r="A144" s="19" t="s">
        <v>153</v>
      </c>
      <c r="B144" s="19" t="s">
        <v>169</v>
      </c>
      <c r="C144" s="19" t="s">
        <v>171</v>
      </c>
      <c r="D144" s="20">
        <v>3.37</v>
      </c>
      <c r="E144" s="4"/>
      <c r="F144" s="45">
        <v>173.4</v>
      </c>
      <c r="G144" s="23">
        <v>0.13300000000000001</v>
      </c>
      <c r="H144" s="24">
        <v>200</v>
      </c>
      <c r="I144" s="25">
        <v>4</v>
      </c>
      <c r="J144" s="4"/>
      <c r="K144" s="25">
        <v>51</v>
      </c>
      <c r="L144" s="26">
        <v>15.133531157269999</v>
      </c>
      <c r="M144" s="46">
        <v>11</v>
      </c>
      <c r="N144" s="28">
        <v>1.38</v>
      </c>
      <c r="O144" s="29">
        <v>50</v>
      </c>
      <c r="P144" s="4"/>
      <c r="Q144" s="25">
        <v>72</v>
      </c>
      <c r="R144" s="26">
        <v>21.3649851632047</v>
      </c>
      <c r="S144" s="46">
        <v>13</v>
      </c>
      <c r="T144" s="28">
        <v>1.64</v>
      </c>
      <c r="U144" s="29">
        <v>50</v>
      </c>
      <c r="V144" s="4"/>
      <c r="W144" s="25">
        <v>139</v>
      </c>
      <c r="X144" s="26">
        <v>41.246290801186902</v>
      </c>
      <c r="Y144" s="46">
        <v>47</v>
      </c>
      <c r="Z144" s="32">
        <v>0.88</v>
      </c>
      <c r="AA144" s="24">
        <v>0</v>
      </c>
      <c r="AB144" s="4"/>
      <c r="AC144" s="30">
        <v>529002.03</v>
      </c>
      <c r="AD144" s="30">
        <v>156973.89614243299</v>
      </c>
      <c r="AE144" s="31">
        <v>271874</v>
      </c>
      <c r="AF144" s="32">
        <v>0.57999999999999996</v>
      </c>
      <c r="AG144" s="24">
        <v>0</v>
      </c>
      <c r="AH144" s="4"/>
      <c r="AI144" s="30">
        <v>877036.69</v>
      </c>
      <c r="AJ144" s="30">
        <v>260248.275964392</v>
      </c>
      <c r="AK144" s="31">
        <v>212000</v>
      </c>
      <c r="AL144" s="28">
        <v>1.23</v>
      </c>
      <c r="AM144" s="29">
        <v>50</v>
      </c>
      <c r="AN144" s="4"/>
      <c r="AO144" s="26">
        <v>104</v>
      </c>
      <c r="AP144" s="26">
        <v>30.860534124629101</v>
      </c>
      <c r="AQ144" s="46">
        <v>24</v>
      </c>
      <c r="AR144" s="28">
        <v>1.29</v>
      </c>
      <c r="AS144" s="29">
        <v>50</v>
      </c>
    </row>
    <row r="145" spans="1:45" s="18" customFormat="1" ht="19.7" customHeight="1" x14ac:dyDescent="0.2">
      <c r="A145" s="19" t="s">
        <v>153</v>
      </c>
      <c r="B145" s="19" t="s">
        <v>169</v>
      </c>
      <c r="C145" s="19" t="s">
        <v>172</v>
      </c>
      <c r="D145" s="20">
        <v>2.64</v>
      </c>
      <c r="E145" s="4"/>
      <c r="F145" s="45">
        <v>130.05000000000001</v>
      </c>
      <c r="G145" s="23">
        <v>0.13300000000000001</v>
      </c>
      <c r="H145" s="24">
        <v>150</v>
      </c>
      <c r="I145" s="25">
        <v>3</v>
      </c>
      <c r="J145" s="4"/>
      <c r="K145" s="25">
        <v>12</v>
      </c>
      <c r="L145" s="26">
        <v>4.5454545454545503</v>
      </c>
      <c r="M145" s="46">
        <v>11</v>
      </c>
      <c r="N145" s="32">
        <v>0.41</v>
      </c>
      <c r="O145" s="24">
        <v>0</v>
      </c>
      <c r="P145" s="4"/>
      <c r="Q145" s="25">
        <v>29</v>
      </c>
      <c r="R145" s="26">
        <v>10.9848484848485</v>
      </c>
      <c r="S145" s="46">
        <v>13</v>
      </c>
      <c r="T145" s="32">
        <v>0.84</v>
      </c>
      <c r="U145" s="24">
        <v>0</v>
      </c>
      <c r="V145" s="4"/>
      <c r="W145" s="25">
        <v>143</v>
      </c>
      <c r="X145" s="26">
        <v>54.1666666666667</v>
      </c>
      <c r="Y145" s="46">
        <v>47</v>
      </c>
      <c r="Z145" s="28">
        <v>1.1499999999999999</v>
      </c>
      <c r="AA145" s="29">
        <v>50</v>
      </c>
      <c r="AB145" s="4"/>
      <c r="AC145" s="30">
        <v>504717.43</v>
      </c>
      <c r="AD145" s="30">
        <v>191180.84469696999</v>
      </c>
      <c r="AE145" s="31">
        <v>275817</v>
      </c>
      <c r="AF145" s="32">
        <v>0.69</v>
      </c>
      <c r="AG145" s="24">
        <v>0</v>
      </c>
      <c r="AH145" s="4"/>
      <c r="AI145" s="30">
        <v>659026.61</v>
      </c>
      <c r="AJ145" s="30">
        <v>249631.29166666701</v>
      </c>
      <c r="AK145" s="31">
        <v>212000</v>
      </c>
      <c r="AL145" s="28">
        <v>1.18</v>
      </c>
      <c r="AM145" s="29">
        <v>50</v>
      </c>
      <c r="AN145" s="4"/>
      <c r="AO145" s="26">
        <v>67.5</v>
      </c>
      <c r="AP145" s="26">
        <v>25.568181818181799</v>
      </c>
      <c r="AQ145" s="46">
        <v>24</v>
      </c>
      <c r="AR145" s="28">
        <v>1.07</v>
      </c>
      <c r="AS145" s="29">
        <v>50</v>
      </c>
    </row>
    <row r="146" spans="1:45" s="18" customFormat="1" ht="19.7" customHeight="1" x14ac:dyDescent="0.2">
      <c r="A146" s="19" t="s">
        <v>153</v>
      </c>
      <c r="B146" s="19" t="s">
        <v>169</v>
      </c>
      <c r="C146" s="19" t="s">
        <v>173</v>
      </c>
      <c r="D146" s="20">
        <v>2.82</v>
      </c>
      <c r="E146" s="4"/>
      <c r="F146" s="45">
        <v>0</v>
      </c>
      <c r="G146" s="23">
        <v>0.13300000000000001</v>
      </c>
      <c r="H146" s="24">
        <v>0</v>
      </c>
      <c r="I146" s="25">
        <v>0</v>
      </c>
      <c r="J146" s="4"/>
      <c r="K146" s="25">
        <v>9</v>
      </c>
      <c r="L146" s="26">
        <v>3.1914893617021298</v>
      </c>
      <c r="M146" s="46">
        <v>11</v>
      </c>
      <c r="N146" s="32">
        <v>0.28999999999999998</v>
      </c>
      <c r="O146" s="24">
        <v>0</v>
      </c>
      <c r="P146" s="4"/>
      <c r="Q146" s="25">
        <v>20</v>
      </c>
      <c r="R146" s="26">
        <v>7.0921985815602797</v>
      </c>
      <c r="S146" s="46">
        <v>13</v>
      </c>
      <c r="T146" s="32">
        <v>0.55000000000000004</v>
      </c>
      <c r="U146" s="24">
        <v>0</v>
      </c>
      <c r="V146" s="4"/>
      <c r="W146" s="25">
        <v>101</v>
      </c>
      <c r="X146" s="26">
        <v>35.8156028368794</v>
      </c>
      <c r="Y146" s="46">
        <v>47</v>
      </c>
      <c r="Z146" s="32">
        <v>0.76</v>
      </c>
      <c r="AA146" s="24">
        <v>0</v>
      </c>
      <c r="AB146" s="4"/>
      <c r="AC146" s="30">
        <v>456412.52</v>
      </c>
      <c r="AD146" s="30">
        <v>161848.41134751801</v>
      </c>
      <c r="AE146" s="31">
        <v>260304</v>
      </c>
      <c r="AF146" s="32">
        <v>0.62</v>
      </c>
      <c r="AG146" s="24">
        <v>0</v>
      </c>
      <c r="AH146" s="4"/>
      <c r="AI146" s="30">
        <v>403959.36</v>
      </c>
      <c r="AJ146" s="30">
        <v>143248</v>
      </c>
      <c r="AK146" s="31">
        <v>212000</v>
      </c>
      <c r="AL146" s="32">
        <v>0.68</v>
      </c>
      <c r="AM146" s="24">
        <v>0</v>
      </c>
      <c r="AN146" s="4"/>
      <c r="AO146" s="26">
        <v>45.8</v>
      </c>
      <c r="AP146" s="26">
        <v>16.241134751773</v>
      </c>
      <c r="AQ146" s="46">
        <v>24</v>
      </c>
      <c r="AR146" s="32">
        <v>0.68</v>
      </c>
      <c r="AS146" s="24">
        <v>0</v>
      </c>
    </row>
    <row r="147" spans="1:45" s="18" customFormat="1" ht="19.7" customHeight="1" x14ac:dyDescent="0.2">
      <c r="A147" s="19" t="s">
        <v>153</v>
      </c>
      <c r="B147" s="19" t="s">
        <v>169</v>
      </c>
      <c r="C147" s="19" t="s">
        <v>174</v>
      </c>
      <c r="D147" s="20">
        <v>4.32</v>
      </c>
      <c r="E147" s="4"/>
      <c r="F147" s="45">
        <v>86.7</v>
      </c>
      <c r="G147" s="23">
        <v>0.13300000000000001</v>
      </c>
      <c r="H147" s="24">
        <v>100</v>
      </c>
      <c r="I147" s="25">
        <v>2</v>
      </c>
      <c r="J147" s="4"/>
      <c r="K147" s="25">
        <v>39</v>
      </c>
      <c r="L147" s="26">
        <v>9.0277777777777803</v>
      </c>
      <c r="M147" s="46">
        <v>11</v>
      </c>
      <c r="N147" s="32">
        <v>0.82</v>
      </c>
      <c r="O147" s="24">
        <v>0</v>
      </c>
      <c r="P147" s="4"/>
      <c r="Q147" s="25">
        <v>65</v>
      </c>
      <c r="R147" s="26">
        <v>15.046296296296299</v>
      </c>
      <c r="S147" s="46">
        <v>13</v>
      </c>
      <c r="T147" s="28">
        <v>1.1599999999999999</v>
      </c>
      <c r="U147" s="29">
        <v>50</v>
      </c>
      <c r="V147" s="4"/>
      <c r="W147" s="25">
        <v>185</v>
      </c>
      <c r="X147" s="26">
        <v>42.824074074074097</v>
      </c>
      <c r="Y147" s="46">
        <v>47</v>
      </c>
      <c r="Z147" s="32">
        <v>0.91</v>
      </c>
      <c r="AA147" s="24">
        <v>0</v>
      </c>
      <c r="AB147" s="4"/>
      <c r="AC147" s="30">
        <v>1566197.62</v>
      </c>
      <c r="AD147" s="30">
        <v>362545.74537036999</v>
      </c>
      <c r="AE147" s="31">
        <v>296146</v>
      </c>
      <c r="AF147" s="28">
        <v>1.22</v>
      </c>
      <c r="AG147" s="29">
        <v>50</v>
      </c>
      <c r="AH147" s="4"/>
      <c r="AI147" s="30">
        <v>885949.02</v>
      </c>
      <c r="AJ147" s="30">
        <v>205080.79166666701</v>
      </c>
      <c r="AK147" s="31">
        <v>212000</v>
      </c>
      <c r="AL147" s="32">
        <v>0.97</v>
      </c>
      <c r="AM147" s="24">
        <v>0</v>
      </c>
      <c r="AN147" s="4"/>
      <c r="AO147" s="26">
        <v>93.4</v>
      </c>
      <c r="AP147" s="26">
        <v>21.620370370370399</v>
      </c>
      <c r="AQ147" s="46">
        <v>24</v>
      </c>
      <c r="AR147" s="32">
        <v>0.9</v>
      </c>
      <c r="AS147" s="24">
        <v>0</v>
      </c>
    </row>
    <row r="148" spans="1:45" s="18" customFormat="1" ht="19.7" customHeight="1" x14ac:dyDescent="0.2">
      <c r="A148" s="19" t="s">
        <v>153</v>
      </c>
      <c r="B148" s="19" t="s">
        <v>169</v>
      </c>
      <c r="C148" s="19" t="s">
        <v>175</v>
      </c>
      <c r="D148" s="20">
        <v>3</v>
      </c>
      <c r="E148" s="4"/>
      <c r="F148" s="45">
        <v>130.05000000000001</v>
      </c>
      <c r="G148" s="23">
        <v>0.13300000000000001</v>
      </c>
      <c r="H148" s="24">
        <v>150</v>
      </c>
      <c r="I148" s="25">
        <v>3</v>
      </c>
      <c r="J148" s="4"/>
      <c r="K148" s="25">
        <v>32</v>
      </c>
      <c r="L148" s="26">
        <v>10.6666666666667</v>
      </c>
      <c r="M148" s="46">
        <v>11</v>
      </c>
      <c r="N148" s="32">
        <v>0.97</v>
      </c>
      <c r="O148" s="24">
        <v>0</v>
      </c>
      <c r="P148" s="4"/>
      <c r="Q148" s="25">
        <v>51</v>
      </c>
      <c r="R148" s="26">
        <v>17</v>
      </c>
      <c r="S148" s="46">
        <v>13</v>
      </c>
      <c r="T148" s="28">
        <v>1.31</v>
      </c>
      <c r="U148" s="29">
        <v>50</v>
      </c>
      <c r="V148" s="4"/>
      <c r="W148" s="25">
        <v>120</v>
      </c>
      <c r="X148" s="26">
        <v>40</v>
      </c>
      <c r="Y148" s="46">
        <v>47</v>
      </c>
      <c r="Z148" s="32">
        <v>0.85</v>
      </c>
      <c r="AA148" s="24">
        <v>0</v>
      </c>
      <c r="AB148" s="4"/>
      <c r="AC148" s="30">
        <v>631864.09</v>
      </c>
      <c r="AD148" s="30">
        <v>210621.36333333299</v>
      </c>
      <c r="AE148" s="31">
        <v>240106</v>
      </c>
      <c r="AF148" s="32">
        <v>0.88</v>
      </c>
      <c r="AG148" s="24">
        <v>0</v>
      </c>
      <c r="AH148" s="4"/>
      <c r="AI148" s="30">
        <v>1035098.66</v>
      </c>
      <c r="AJ148" s="30">
        <v>345032.88666666701</v>
      </c>
      <c r="AK148" s="31">
        <v>212000</v>
      </c>
      <c r="AL148" s="28">
        <v>1.63</v>
      </c>
      <c r="AM148" s="29">
        <v>50</v>
      </c>
      <c r="AN148" s="4"/>
      <c r="AO148" s="26">
        <v>77.900000000000006</v>
      </c>
      <c r="AP148" s="26">
        <v>25.966666666666701</v>
      </c>
      <c r="AQ148" s="46">
        <v>24</v>
      </c>
      <c r="AR148" s="28">
        <v>1.08</v>
      </c>
      <c r="AS148" s="29">
        <v>50</v>
      </c>
    </row>
    <row r="149" spans="1:45" s="18" customFormat="1" ht="19.7" customHeight="1" x14ac:dyDescent="0.2">
      <c r="A149" s="19" t="s">
        <v>153</v>
      </c>
      <c r="B149" s="19" t="s">
        <v>169</v>
      </c>
      <c r="C149" s="19" t="s">
        <v>176</v>
      </c>
      <c r="D149" s="20">
        <v>2.38</v>
      </c>
      <c r="E149" s="4"/>
      <c r="F149" s="45">
        <v>260.10000000000002</v>
      </c>
      <c r="G149" s="23">
        <v>0.13300000000000001</v>
      </c>
      <c r="H149" s="24">
        <v>300</v>
      </c>
      <c r="I149" s="25">
        <v>6</v>
      </c>
      <c r="J149" s="4"/>
      <c r="K149" s="25">
        <v>71</v>
      </c>
      <c r="L149" s="26">
        <v>29.831932773109202</v>
      </c>
      <c r="M149" s="46">
        <v>11</v>
      </c>
      <c r="N149" s="28">
        <v>2.71</v>
      </c>
      <c r="O149" s="29">
        <v>50</v>
      </c>
      <c r="P149" s="4"/>
      <c r="Q149" s="25">
        <v>77</v>
      </c>
      <c r="R149" s="26">
        <v>32.352941176470601</v>
      </c>
      <c r="S149" s="46">
        <v>13</v>
      </c>
      <c r="T149" s="28">
        <v>2.4900000000000002</v>
      </c>
      <c r="U149" s="29">
        <v>50</v>
      </c>
      <c r="V149" s="4"/>
      <c r="W149" s="25">
        <v>162</v>
      </c>
      <c r="X149" s="26">
        <v>68.067226890756302</v>
      </c>
      <c r="Y149" s="46">
        <v>47</v>
      </c>
      <c r="Z149" s="28">
        <v>1.45</v>
      </c>
      <c r="AA149" s="29">
        <v>50</v>
      </c>
      <c r="AB149" s="4"/>
      <c r="AC149" s="30">
        <v>1115085.45</v>
      </c>
      <c r="AD149" s="30">
        <v>468523.29831932799</v>
      </c>
      <c r="AE149" s="31">
        <v>316250</v>
      </c>
      <c r="AF149" s="28">
        <v>1.48</v>
      </c>
      <c r="AG149" s="29">
        <v>50</v>
      </c>
      <c r="AH149" s="4"/>
      <c r="AI149" s="30">
        <v>723539.78</v>
      </c>
      <c r="AJ149" s="30">
        <v>304008.31092437002</v>
      </c>
      <c r="AK149" s="31">
        <v>212000</v>
      </c>
      <c r="AL149" s="28">
        <v>1.43</v>
      </c>
      <c r="AM149" s="29">
        <v>50</v>
      </c>
      <c r="AN149" s="4"/>
      <c r="AO149" s="26">
        <v>114.3</v>
      </c>
      <c r="AP149" s="26">
        <v>48.025210084033603</v>
      </c>
      <c r="AQ149" s="46">
        <v>24</v>
      </c>
      <c r="AR149" s="28">
        <v>2</v>
      </c>
      <c r="AS149" s="29">
        <v>50</v>
      </c>
    </row>
    <row r="150" spans="1:45" s="18" customFormat="1" ht="19.7" customHeight="1" x14ac:dyDescent="0.2">
      <c r="A150" s="19" t="s">
        <v>153</v>
      </c>
      <c r="B150" s="19" t="s">
        <v>169</v>
      </c>
      <c r="C150" s="19" t="s">
        <v>177</v>
      </c>
      <c r="D150" s="20">
        <v>2.56</v>
      </c>
      <c r="E150" s="4"/>
      <c r="F150" s="45">
        <v>173.4</v>
      </c>
      <c r="G150" s="23">
        <v>0.13300000000000001</v>
      </c>
      <c r="H150" s="24">
        <v>200</v>
      </c>
      <c r="I150" s="25">
        <v>4</v>
      </c>
      <c r="J150" s="4"/>
      <c r="K150" s="25">
        <v>35</v>
      </c>
      <c r="L150" s="26">
        <v>13.671875</v>
      </c>
      <c r="M150" s="46">
        <v>11</v>
      </c>
      <c r="N150" s="28">
        <v>1.24</v>
      </c>
      <c r="O150" s="29">
        <v>50</v>
      </c>
      <c r="P150" s="4"/>
      <c r="Q150" s="25">
        <v>71</v>
      </c>
      <c r="R150" s="26">
        <v>27.734375</v>
      </c>
      <c r="S150" s="46">
        <v>13</v>
      </c>
      <c r="T150" s="28">
        <v>2.13</v>
      </c>
      <c r="U150" s="29">
        <v>50</v>
      </c>
      <c r="V150" s="4"/>
      <c r="W150" s="25">
        <v>88</v>
      </c>
      <c r="X150" s="26">
        <v>34.375</v>
      </c>
      <c r="Y150" s="46">
        <v>47</v>
      </c>
      <c r="Z150" s="32">
        <v>0.73</v>
      </c>
      <c r="AA150" s="24">
        <v>0</v>
      </c>
      <c r="AB150" s="4"/>
      <c r="AC150" s="30">
        <v>440465.78</v>
      </c>
      <c r="AD150" s="30">
        <v>172056.9453125</v>
      </c>
      <c r="AE150" s="31">
        <v>275846</v>
      </c>
      <c r="AF150" s="32">
        <v>0.62</v>
      </c>
      <c r="AG150" s="24">
        <v>0</v>
      </c>
      <c r="AH150" s="4"/>
      <c r="AI150" s="30">
        <v>710164.59</v>
      </c>
      <c r="AJ150" s="30">
        <v>277408.04296875</v>
      </c>
      <c r="AK150" s="31">
        <v>212000</v>
      </c>
      <c r="AL150" s="28">
        <v>1.31</v>
      </c>
      <c r="AM150" s="29">
        <v>50</v>
      </c>
      <c r="AN150" s="4"/>
      <c r="AO150" s="26">
        <v>78.900000000000006</v>
      </c>
      <c r="AP150" s="26">
        <v>30.8203125</v>
      </c>
      <c r="AQ150" s="46">
        <v>24</v>
      </c>
      <c r="AR150" s="28">
        <v>1.28</v>
      </c>
      <c r="AS150" s="29">
        <v>50</v>
      </c>
    </row>
    <row r="151" spans="1:45" s="18" customFormat="1" ht="19.7" customHeight="1" x14ac:dyDescent="0.2">
      <c r="A151" s="19" t="s">
        <v>153</v>
      </c>
      <c r="B151" s="19" t="s">
        <v>169</v>
      </c>
      <c r="C151" s="19" t="s">
        <v>178</v>
      </c>
      <c r="D151" s="20">
        <v>3.76</v>
      </c>
      <c r="E151" s="4"/>
      <c r="F151" s="45">
        <v>130.05000000000001</v>
      </c>
      <c r="G151" s="23">
        <v>0.13300000000000001</v>
      </c>
      <c r="H151" s="24">
        <v>150</v>
      </c>
      <c r="I151" s="25">
        <v>3</v>
      </c>
      <c r="J151" s="4"/>
      <c r="K151" s="25">
        <v>32</v>
      </c>
      <c r="L151" s="26">
        <v>8.5106382978723403</v>
      </c>
      <c r="M151" s="46">
        <v>11</v>
      </c>
      <c r="N151" s="32">
        <v>0.77</v>
      </c>
      <c r="O151" s="24">
        <v>0</v>
      </c>
      <c r="P151" s="4"/>
      <c r="Q151" s="25">
        <v>55</v>
      </c>
      <c r="R151" s="26">
        <v>14.627659574468099</v>
      </c>
      <c r="S151" s="46">
        <v>13</v>
      </c>
      <c r="T151" s="28">
        <v>1.1299999999999999</v>
      </c>
      <c r="U151" s="29">
        <v>50</v>
      </c>
      <c r="V151" s="4"/>
      <c r="W151" s="25">
        <v>181</v>
      </c>
      <c r="X151" s="26">
        <v>48.138297872340402</v>
      </c>
      <c r="Y151" s="46">
        <v>47</v>
      </c>
      <c r="Z151" s="28">
        <v>1.02</v>
      </c>
      <c r="AA151" s="29">
        <v>50</v>
      </c>
      <c r="AB151" s="4"/>
      <c r="AC151" s="30">
        <v>1076073.18</v>
      </c>
      <c r="AD151" s="30">
        <v>286189.67553191498</v>
      </c>
      <c r="AE151" s="31">
        <v>316250</v>
      </c>
      <c r="AF151" s="32">
        <v>0.9</v>
      </c>
      <c r="AG151" s="24">
        <v>0</v>
      </c>
      <c r="AH151" s="4"/>
      <c r="AI151" s="30">
        <v>1202721.32</v>
      </c>
      <c r="AJ151" s="30">
        <v>319872.69148936198</v>
      </c>
      <c r="AK151" s="31">
        <v>212000</v>
      </c>
      <c r="AL151" s="28">
        <v>1.51</v>
      </c>
      <c r="AM151" s="29">
        <v>50</v>
      </c>
      <c r="AN151" s="4"/>
      <c r="AO151" s="26">
        <v>72.900000000000006</v>
      </c>
      <c r="AP151" s="26">
        <v>19.388297872340399</v>
      </c>
      <c r="AQ151" s="46">
        <v>24</v>
      </c>
      <c r="AR151" s="32">
        <v>0.81</v>
      </c>
      <c r="AS151" s="24">
        <v>0</v>
      </c>
    </row>
    <row r="152" spans="1:45" s="18" customFormat="1" ht="19.7" customHeight="1" x14ac:dyDescent="0.2">
      <c r="A152" s="19" t="s">
        <v>153</v>
      </c>
      <c r="B152" s="19" t="s">
        <v>169</v>
      </c>
      <c r="C152" s="19" t="s">
        <v>179</v>
      </c>
      <c r="D152" s="20">
        <v>2.44</v>
      </c>
      <c r="E152" s="4"/>
      <c r="F152" s="45">
        <v>216.75</v>
      </c>
      <c r="G152" s="23">
        <v>0.13300000000000001</v>
      </c>
      <c r="H152" s="24">
        <v>250</v>
      </c>
      <c r="I152" s="25">
        <v>5</v>
      </c>
      <c r="J152" s="4"/>
      <c r="K152" s="25">
        <v>34</v>
      </c>
      <c r="L152" s="26">
        <v>13.934426229508199</v>
      </c>
      <c r="M152" s="46">
        <v>11</v>
      </c>
      <c r="N152" s="28">
        <v>1.27</v>
      </c>
      <c r="O152" s="29">
        <v>50</v>
      </c>
      <c r="P152" s="4"/>
      <c r="Q152" s="25">
        <v>46</v>
      </c>
      <c r="R152" s="26">
        <v>18.8524590163934</v>
      </c>
      <c r="S152" s="46">
        <v>13</v>
      </c>
      <c r="T152" s="28">
        <v>1.45</v>
      </c>
      <c r="U152" s="29">
        <v>50</v>
      </c>
      <c r="V152" s="4"/>
      <c r="W152" s="25">
        <v>182</v>
      </c>
      <c r="X152" s="26">
        <v>74.590163934426201</v>
      </c>
      <c r="Y152" s="46">
        <v>47</v>
      </c>
      <c r="Z152" s="28">
        <v>1.59</v>
      </c>
      <c r="AA152" s="29">
        <v>50</v>
      </c>
      <c r="AB152" s="4"/>
      <c r="AC152" s="30">
        <v>939732.44</v>
      </c>
      <c r="AD152" s="30">
        <v>385136.24590163899</v>
      </c>
      <c r="AE152" s="31">
        <v>299213</v>
      </c>
      <c r="AF152" s="28">
        <v>1.29</v>
      </c>
      <c r="AG152" s="29">
        <v>50</v>
      </c>
      <c r="AH152" s="4"/>
      <c r="AI152" s="30">
        <v>681932.93</v>
      </c>
      <c r="AJ152" s="30">
        <v>279480.709016393</v>
      </c>
      <c r="AK152" s="31">
        <v>212000</v>
      </c>
      <c r="AL152" s="28">
        <v>1.32</v>
      </c>
      <c r="AM152" s="29">
        <v>50</v>
      </c>
      <c r="AN152" s="4"/>
      <c r="AO152" s="26">
        <v>52.7</v>
      </c>
      <c r="AP152" s="26">
        <v>21.5983606557377</v>
      </c>
      <c r="AQ152" s="46">
        <v>24</v>
      </c>
      <c r="AR152" s="32">
        <v>0.9</v>
      </c>
      <c r="AS152" s="24">
        <v>0</v>
      </c>
    </row>
    <row r="153" spans="1:45" s="18" customFormat="1" ht="19.7" customHeight="1" x14ac:dyDescent="0.2">
      <c r="A153" s="19" t="s">
        <v>153</v>
      </c>
      <c r="B153" s="19" t="s">
        <v>169</v>
      </c>
      <c r="C153" s="19" t="s">
        <v>180</v>
      </c>
      <c r="D153" s="20">
        <v>2.66</v>
      </c>
      <c r="E153" s="4"/>
      <c r="F153" s="45">
        <v>216.75</v>
      </c>
      <c r="G153" s="23">
        <v>0.13300000000000001</v>
      </c>
      <c r="H153" s="24">
        <v>250</v>
      </c>
      <c r="I153" s="25">
        <v>5</v>
      </c>
      <c r="J153" s="4"/>
      <c r="K153" s="25">
        <v>37</v>
      </c>
      <c r="L153" s="26">
        <v>13.909774436090199</v>
      </c>
      <c r="M153" s="46">
        <v>11</v>
      </c>
      <c r="N153" s="28">
        <v>1.26</v>
      </c>
      <c r="O153" s="29">
        <v>50</v>
      </c>
      <c r="P153" s="4"/>
      <c r="Q153" s="25">
        <v>56</v>
      </c>
      <c r="R153" s="26">
        <v>21.052631578947398</v>
      </c>
      <c r="S153" s="46">
        <v>13</v>
      </c>
      <c r="T153" s="28">
        <v>1.62</v>
      </c>
      <c r="U153" s="29">
        <v>50</v>
      </c>
      <c r="V153" s="4"/>
      <c r="W153" s="25">
        <v>143</v>
      </c>
      <c r="X153" s="26">
        <v>53.7593984962406</v>
      </c>
      <c r="Y153" s="46">
        <v>47</v>
      </c>
      <c r="Z153" s="28">
        <v>1.1399999999999999</v>
      </c>
      <c r="AA153" s="29">
        <v>50</v>
      </c>
      <c r="AB153" s="4"/>
      <c r="AC153" s="30">
        <v>322926.46999999997</v>
      </c>
      <c r="AD153" s="30">
        <v>121400.928571428</v>
      </c>
      <c r="AE153" s="31">
        <v>282763</v>
      </c>
      <c r="AF153" s="32">
        <v>0.43</v>
      </c>
      <c r="AG153" s="24">
        <v>0</v>
      </c>
      <c r="AH153" s="4"/>
      <c r="AI153" s="30">
        <v>729982.68</v>
      </c>
      <c r="AJ153" s="30">
        <v>274429.57894736802</v>
      </c>
      <c r="AK153" s="31">
        <v>212000</v>
      </c>
      <c r="AL153" s="28">
        <v>1.29</v>
      </c>
      <c r="AM153" s="29">
        <v>50</v>
      </c>
      <c r="AN153" s="4"/>
      <c r="AO153" s="26">
        <v>94.3</v>
      </c>
      <c r="AP153" s="26">
        <v>35.451127819548901</v>
      </c>
      <c r="AQ153" s="46">
        <v>24</v>
      </c>
      <c r="AR153" s="28">
        <v>1.48</v>
      </c>
      <c r="AS153" s="29">
        <v>50</v>
      </c>
    </row>
    <row r="154" spans="1:45" s="18" customFormat="1" ht="19.7" customHeight="1" x14ac:dyDescent="0.2">
      <c r="A154" s="19" t="s">
        <v>153</v>
      </c>
      <c r="B154" s="19" t="s">
        <v>169</v>
      </c>
      <c r="C154" s="19" t="s">
        <v>181</v>
      </c>
      <c r="D154" s="20">
        <v>3.56</v>
      </c>
      <c r="E154" s="4"/>
      <c r="F154" s="45">
        <v>260.10000000000002</v>
      </c>
      <c r="G154" s="23">
        <v>0.13300000000000001</v>
      </c>
      <c r="H154" s="24">
        <v>300</v>
      </c>
      <c r="I154" s="25">
        <v>6</v>
      </c>
      <c r="J154" s="4"/>
      <c r="K154" s="25">
        <v>50</v>
      </c>
      <c r="L154" s="26">
        <v>14.044943820224701</v>
      </c>
      <c r="M154" s="46">
        <v>11</v>
      </c>
      <c r="N154" s="28">
        <v>1.28</v>
      </c>
      <c r="O154" s="29">
        <v>50</v>
      </c>
      <c r="P154" s="4"/>
      <c r="Q154" s="25">
        <v>91</v>
      </c>
      <c r="R154" s="26">
        <v>25.561797752808999</v>
      </c>
      <c r="S154" s="46">
        <v>13</v>
      </c>
      <c r="T154" s="28">
        <v>1.97</v>
      </c>
      <c r="U154" s="29">
        <v>50</v>
      </c>
      <c r="V154" s="4"/>
      <c r="W154" s="25">
        <v>247</v>
      </c>
      <c r="X154" s="26">
        <v>69.382022471910105</v>
      </c>
      <c r="Y154" s="46">
        <v>47</v>
      </c>
      <c r="Z154" s="28">
        <v>1.48</v>
      </c>
      <c r="AA154" s="29">
        <v>50</v>
      </c>
      <c r="AB154" s="4"/>
      <c r="AC154" s="30">
        <v>1684663.6</v>
      </c>
      <c r="AD154" s="30">
        <v>473220.11235955002</v>
      </c>
      <c r="AE154" s="31">
        <v>260212</v>
      </c>
      <c r="AF154" s="28">
        <v>1.82</v>
      </c>
      <c r="AG154" s="29">
        <v>50</v>
      </c>
      <c r="AH154" s="4"/>
      <c r="AI154" s="30">
        <v>1266940.76</v>
      </c>
      <c r="AJ154" s="30">
        <v>355882.23595505598</v>
      </c>
      <c r="AK154" s="31">
        <v>212000</v>
      </c>
      <c r="AL154" s="28">
        <v>1.68</v>
      </c>
      <c r="AM154" s="29">
        <v>50</v>
      </c>
      <c r="AN154" s="4"/>
      <c r="AO154" s="26">
        <v>92.1</v>
      </c>
      <c r="AP154" s="26">
        <v>25.870786516853901</v>
      </c>
      <c r="AQ154" s="46">
        <v>24</v>
      </c>
      <c r="AR154" s="28">
        <v>1.08</v>
      </c>
      <c r="AS154" s="29">
        <v>50</v>
      </c>
    </row>
    <row r="155" spans="1:45" s="18" customFormat="1" ht="19.7" customHeight="1" x14ac:dyDescent="0.2">
      <c r="A155" s="19" t="s">
        <v>153</v>
      </c>
      <c r="B155" s="19" t="s">
        <v>169</v>
      </c>
      <c r="C155" s="19" t="s">
        <v>182</v>
      </c>
      <c r="D155" s="20">
        <v>2.38</v>
      </c>
      <c r="E155" s="4"/>
      <c r="F155" s="45">
        <v>173.4</v>
      </c>
      <c r="G155" s="23">
        <v>0.13300000000000001</v>
      </c>
      <c r="H155" s="24">
        <v>200</v>
      </c>
      <c r="I155" s="25">
        <v>4</v>
      </c>
      <c r="J155" s="4"/>
      <c r="K155" s="25">
        <v>9</v>
      </c>
      <c r="L155" s="26">
        <v>3.7815126050420198</v>
      </c>
      <c r="M155" s="46">
        <v>11</v>
      </c>
      <c r="N155" s="32">
        <v>0.34</v>
      </c>
      <c r="O155" s="24">
        <v>0</v>
      </c>
      <c r="P155" s="4"/>
      <c r="Q155" s="25">
        <v>13</v>
      </c>
      <c r="R155" s="26">
        <v>5.46218487394958</v>
      </c>
      <c r="S155" s="46">
        <v>13</v>
      </c>
      <c r="T155" s="32">
        <v>0.42</v>
      </c>
      <c r="U155" s="24">
        <v>0</v>
      </c>
      <c r="V155" s="4"/>
      <c r="W155" s="25">
        <v>115</v>
      </c>
      <c r="X155" s="26">
        <v>48.3193277310924</v>
      </c>
      <c r="Y155" s="46">
        <v>47</v>
      </c>
      <c r="Z155" s="28">
        <v>1.03</v>
      </c>
      <c r="AA155" s="29">
        <v>50</v>
      </c>
      <c r="AB155" s="4"/>
      <c r="AC155" s="30">
        <v>1171749.8500000001</v>
      </c>
      <c r="AD155" s="30">
        <v>492331.86974789901</v>
      </c>
      <c r="AE155" s="31">
        <v>278065</v>
      </c>
      <c r="AF155" s="28">
        <v>1.77</v>
      </c>
      <c r="AG155" s="29">
        <v>50</v>
      </c>
      <c r="AH155" s="4"/>
      <c r="AI155" s="30">
        <v>596217.48</v>
      </c>
      <c r="AJ155" s="30">
        <v>250511.546218487</v>
      </c>
      <c r="AK155" s="31">
        <v>212000</v>
      </c>
      <c r="AL155" s="28">
        <v>1.18</v>
      </c>
      <c r="AM155" s="29">
        <v>50</v>
      </c>
      <c r="AN155" s="4"/>
      <c r="AO155" s="26">
        <v>58.8</v>
      </c>
      <c r="AP155" s="26">
        <v>24.705882352941199</v>
      </c>
      <c r="AQ155" s="46">
        <v>24</v>
      </c>
      <c r="AR155" s="28">
        <v>1.03</v>
      </c>
      <c r="AS155" s="29">
        <v>50</v>
      </c>
    </row>
    <row r="156" spans="1:45" s="18" customFormat="1" ht="19.7" customHeight="1" x14ac:dyDescent="0.2">
      <c r="A156" s="19" t="s">
        <v>153</v>
      </c>
      <c r="B156" s="19" t="s">
        <v>169</v>
      </c>
      <c r="C156" s="19" t="s">
        <v>183</v>
      </c>
      <c r="D156" s="20">
        <v>5.22</v>
      </c>
      <c r="E156" s="4"/>
      <c r="F156" s="45">
        <v>260.10000000000002</v>
      </c>
      <c r="G156" s="23">
        <v>0.13300000000000001</v>
      </c>
      <c r="H156" s="24">
        <v>300</v>
      </c>
      <c r="I156" s="25">
        <v>6</v>
      </c>
      <c r="J156" s="4"/>
      <c r="K156" s="25">
        <v>76</v>
      </c>
      <c r="L156" s="26">
        <v>14.5593869731801</v>
      </c>
      <c r="M156" s="46">
        <v>11</v>
      </c>
      <c r="N156" s="28">
        <v>1.32</v>
      </c>
      <c r="O156" s="29">
        <v>50</v>
      </c>
      <c r="P156" s="4"/>
      <c r="Q156" s="25">
        <v>132</v>
      </c>
      <c r="R156" s="26">
        <v>25.287356321839098</v>
      </c>
      <c r="S156" s="46">
        <v>13</v>
      </c>
      <c r="T156" s="28">
        <v>1.95</v>
      </c>
      <c r="U156" s="29">
        <v>50</v>
      </c>
      <c r="V156" s="4"/>
      <c r="W156" s="25">
        <v>256</v>
      </c>
      <c r="X156" s="26">
        <v>49.042145593869698</v>
      </c>
      <c r="Y156" s="46">
        <v>47</v>
      </c>
      <c r="Z156" s="28">
        <v>1.04</v>
      </c>
      <c r="AA156" s="29">
        <v>50</v>
      </c>
      <c r="AB156" s="4"/>
      <c r="AC156" s="30">
        <v>2157366.36</v>
      </c>
      <c r="AD156" s="30">
        <v>413288.57471264398</v>
      </c>
      <c r="AE156" s="31">
        <v>294784</v>
      </c>
      <c r="AF156" s="28">
        <v>1.4</v>
      </c>
      <c r="AG156" s="29">
        <v>50</v>
      </c>
      <c r="AH156" s="4"/>
      <c r="AI156" s="30">
        <v>1113588.23</v>
      </c>
      <c r="AJ156" s="30">
        <v>213331.07854406099</v>
      </c>
      <c r="AK156" s="31">
        <v>212000</v>
      </c>
      <c r="AL156" s="28">
        <v>1.01</v>
      </c>
      <c r="AM156" s="29">
        <v>50</v>
      </c>
      <c r="AN156" s="4"/>
      <c r="AO156" s="26">
        <v>188.3</v>
      </c>
      <c r="AP156" s="26">
        <v>36.072796934865899</v>
      </c>
      <c r="AQ156" s="46">
        <v>24</v>
      </c>
      <c r="AR156" s="28">
        <v>1.5</v>
      </c>
      <c r="AS156" s="29">
        <v>50</v>
      </c>
    </row>
    <row r="157" spans="1:45" s="18" customFormat="1" ht="19.7" customHeight="1" x14ac:dyDescent="0.2">
      <c r="A157" s="19" t="s">
        <v>153</v>
      </c>
      <c r="B157" s="19" t="s">
        <v>169</v>
      </c>
      <c r="C157" s="19" t="s">
        <v>184</v>
      </c>
      <c r="D157" s="20">
        <v>9.75</v>
      </c>
      <c r="E157" s="4"/>
      <c r="F157" s="45">
        <v>216.75</v>
      </c>
      <c r="G157" s="23">
        <v>0.13300000000000001</v>
      </c>
      <c r="H157" s="24">
        <v>250</v>
      </c>
      <c r="I157" s="25">
        <v>5</v>
      </c>
      <c r="J157" s="4"/>
      <c r="K157" s="25">
        <v>96</v>
      </c>
      <c r="L157" s="26">
        <v>9.8461538461538503</v>
      </c>
      <c r="M157" s="46">
        <v>11</v>
      </c>
      <c r="N157" s="32">
        <v>0.9</v>
      </c>
      <c r="O157" s="24">
        <v>0</v>
      </c>
      <c r="P157" s="4"/>
      <c r="Q157" s="25">
        <v>158</v>
      </c>
      <c r="R157" s="26">
        <v>16.205128205128201</v>
      </c>
      <c r="S157" s="46">
        <v>13</v>
      </c>
      <c r="T157" s="28">
        <v>1.25</v>
      </c>
      <c r="U157" s="29">
        <v>50</v>
      </c>
      <c r="V157" s="4"/>
      <c r="W157" s="25">
        <v>466</v>
      </c>
      <c r="X157" s="26">
        <v>47.794871794871803</v>
      </c>
      <c r="Y157" s="46">
        <v>47</v>
      </c>
      <c r="Z157" s="28">
        <v>1.02</v>
      </c>
      <c r="AA157" s="29">
        <v>50</v>
      </c>
      <c r="AB157" s="4"/>
      <c r="AC157" s="30">
        <v>3066788.39</v>
      </c>
      <c r="AD157" s="30">
        <v>314542.39897435898</v>
      </c>
      <c r="AE157" s="31">
        <v>259387</v>
      </c>
      <c r="AF157" s="28">
        <v>1.21</v>
      </c>
      <c r="AG157" s="29">
        <v>50</v>
      </c>
      <c r="AH157" s="4"/>
      <c r="AI157" s="30">
        <v>2790059.29</v>
      </c>
      <c r="AJ157" s="30">
        <v>286159.92717948701</v>
      </c>
      <c r="AK157" s="31">
        <v>212000</v>
      </c>
      <c r="AL157" s="28">
        <v>1.35</v>
      </c>
      <c r="AM157" s="29">
        <v>50</v>
      </c>
      <c r="AN157" s="4"/>
      <c r="AO157" s="26">
        <v>239.4</v>
      </c>
      <c r="AP157" s="26">
        <v>24.553846153846099</v>
      </c>
      <c r="AQ157" s="46">
        <v>24</v>
      </c>
      <c r="AR157" s="28">
        <v>1.02</v>
      </c>
      <c r="AS157" s="29">
        <v>50</v>
      </c>
    </row>
    <row r="158" spans="1:45" s="18" customFormat="1" ht="19.7" customHeight="1" x14ac:dyDescent="0.2">
      <c r="A158" s="19" t="s">
        <v>153</v>
      </c>
      <c r="B158" s="19" t="s">
        <v>169</v>
      </c>
      <c r="C158" s="19" t="s">
        <v>185</v>
      </c>
      <c r="D158" s="20">
        <v>1.95</v>
      </c>
      <c r="E158" s="4"/>
      <c r="F158" s="45">
        <v>43.35</v>
      </c>
      <c r="G158" s="23">
        <v>0.13300000000000001</v>
      </c>
      <c r="H158" s="24">
        <v>50</v>
      </c>
      <c r="I158" s="25">
        <v>1</v>
      </c>
      <c r="J158" s="4"/>
      <c r="K158" s="25">
        <v>11</v>
      </c>
      <c r="L158" s="26">
        <v>5.6410256410256396</v>
      </c>
      <c r="M158" s="46">
        <v>11</v>
      </c>
      <c r="N158" s="32">
        <v>0.51</v>
      </c>
      <c r="O158" s="24">
        <v>0</v>
      </c>
      <c r="P158" s="4"/>
      <c r="Q158" s="25">
        <v>23</v>
      </c>
      <c r="R158" s="26">
        <v>11.794871794871799</v>
      </c>
      <c r="S158" s="46">
        <v>13</v>
      </c>
      <c r="T158" s="32">
        <v>0.91</v>
      </c>
      <c r="U158" s="24">
        <v>0</v>
      </c>
      <c r="V158" s="4"/>
      <c r="W158" s="25">
        <v>52</v>
      </c>
      <c r="X158" s="26">
        <v>26.6666666666667</v>
      </c>
      <c r="Y158" s="46">
        <v>47</v>
      </c>
      <c r="Z158" s="32">
        <v>0.56999999999999995</v>
      </c>
      <c r="AA158" s="24">
        <v>0</v>
      </c>
      <c r="AB158" s="4"/>
      <c r="AC158" s="30">
        <v>224898.37</v>
      </c>
      <c r="AD158" s="30">
        <v>115332.49743589701</v>
      </c>
      <c r="AE158" s="31">
        <v>256391</v>
      </c>
      <c r="AF158" s="32">
        <v>0.45</v>
      </c>
      <c r="AG158" s="24">
        <v>0</v>
      </c>
      <c r="AH158" s="4"/>
      <c r="AI158" s="30">
        <v>258548.26</v>
      </c>
      <c r="AJ158" s="30">
        <v>132588.85128205101</v>
      </c>
      <c r="AK158" s="31">
        <v>212000</v>
      </c>
      <c r="AL158" s="32">
        <v>0.63</v>
      </c>
      <c r="AM158" s="24">
        <v>0</v>
      </c>
      <c r="AN158" s="4"/>
      <c r="AO158" s="26">
        <v>47.2</v>
      </c>
      <c r="AP158" s="26">
        <v>24.205128205128201</v>
      </c>
      <c r="AQ158" s="46">
        <v>24</v>
      </c>
      <c r="AR158" s="28">
        <v>1.01</v>
      </c>
      <c r="AS158" s="29">
        <v>50</v>
      </c>
    </row>
    <row r="159" spans="1:45" s="18" customFormat="1" ht="19.7" customHeight="1" x14ac:dyDescent="0.2">
      <c r="A159" s="19" t="s">
        <v>153</v>
      </c>
      <c r="B159" s="19" t="s">
        <v>169</v>
      </c>
      <c r="C159" s="19" t="s">
        <v>186</v>
      </c>
      <c r="D159" s="20">
        <v>3.28</v>
      </c>
      <c r="E159" s="4"/>
      <c r="F159" s="45">
        <v>173.4</v>
      </c>
      <c r="G159" s="23">
        <v>0.13300000000000001</v>
      </c>
      <c r="H159" s="24">
        <v>200</v>
      </c>
      <c r="I159" s="25">
        <v>4</v>
      </c>
      <c r="J159" s="4"/>
      <c r="K159" s="25">
        <v>27</v>
      </c>
      <c r="L159" s="26">
        <v>8.2317073170731696</v>
      </c>
      <c r="M159" s="46">
        <v>11</v>
      </c>
      <c r="N159" s="32">
        <v>0.75</v>
      </c>
      <c r="O159" s="24">
        <v>0</v>
      </c>
      <c r="P159" s="4"/>
      <c r="Q159" s="25">
        <v>48</v>
      </c>
      <c r="R159" s="26">
        <v>14.634146341463399</v>
      </c>
      <c r="S159" s="46">
        <v>13</v>
      </c>
      <c r="T159" s="28">
        <v>1.1299999999999999</v>
      </c>
      <c r="U159" s="29">
        <v>50</v>
      </c>
      <c r="V159" s="4"/>
      <c r="W159" s="25">
        <v>202</v>
      </c>
      <c r="X159" s="26">
        <v>61.585365853658502</v>
      </c>
      <c r="Y159" s="46">
        <v>47</v>
      </c>
      <c r="Z159" s="28">
        <v>1.31</v>
      </c>
      <c r="AA159" s="29">
        <v>50</v>
      </c>
      <c r="AB159" s="4"/>
      <c r="AC159" s="30">
        <v>2337212.9</v>
      </c>
      <c r="AD159" s="30">
        <v>712564.90853658505</v>
      </c>
      <c r="AE159" s="31">
        <v>316250</v>
      </c>
      <c r="AF159" s="28">
        <v>2.25</v>
      </c>
      <c r="AG159" s="29">
        <v>50</v>
      </c>
      <c r="AH159" s="4"/>
      <c r="AI159" s="30">
        <v>927413.25</v>
      </c>
      <c r="AJ159" s="30">
        <v>282747.94207317103</v>
      </c>
      <c r="AK159" s="31">
        <v>212000</v>
      </c>
      <c r="AL159" s="28">
        <v>1.33</v>
      </c>
      <c r="AM159" s="29">
        <v>50</v>
      </c>
      <c r="AN159" s="4"/>
      <c r="AO159" s="26">
        <v>69.900000000000006</v>
      </c>
      <c r="AP159" s="26">
        <v>21.310975609756099</v>
      </c>
      <c r="AQ159" s="46">
        <v>24</v>
      </c>
      <c r="AR159" s="32">
        <v>0.89</v>
      </c>
      <c r="AS159" s="24">
        <v>0</v>
      </c>
    </row>
    <row r="160" spans="1:45" s="18" customFormat="1" ht="19.7" customHeight="1" x14ac:dyDescent="0.2">
      <c r="A160" s="19" t="s">
        <v>153</v>
      </c>
      <c r="B160" s="19" t="s">
        <v>187</v>
      </c>
      <c r="C160" s="19" t="s">
        <v>188</v>
      </c>
      <c r="D160" s="20">
        <v>9.84</v>
      </c>
      <c r="E160" s="4"/>
      <c r="F160" s="45">
        <v>130.05000000000001</v>
      </c>
      <c r="G160" s="23">
        <v>0.13300000000000001</v>
      </c>
      <c r="H160" s="24">
        <v>150</v>
      </c>
      <c r="I160" s="25">
        <v>3</v>
      </c>
      <c r="J160" s="4"/>
      <c r="K160" s="25">
        <v>76</v>
      </c>
      <c r="L160" s="26">
        <v>7.7235772357723604</v>
      </c>
      <c r="M160" s="46">
        <v>11</v>
      </c>
      <c r="N160" s="32">
        <v>0.7</v>
      </c>
      <c r="O160" s="24">
        <v>0</v>
      </c>
      <c r="P160" s="4"/>
      <c r="Q160" s="25">
        <v>149</v>
      </c>
      <c r="R160" s="26">
        <v>15.142276422764199</v>
      </c>
      <c r="S160" s="46">
        <v>13</v>
      </c>
      <c r="T160" s="28">
        <v>1.1599999999999999</v>
      </c>
      <c r="U160" s="29">
        <v>50</v>
      </c>
      <c r="V160" s="4"/>
      <c r="W160" s="25">
        <v>529</v>
      </c>
      <c r="X160" s="26">
        <v>53.760162601626</v>
      </c>
      <c r="Y160" s="46">
        <v>47</v>
      </c>
      <c r="Z160" s="28">
        <v>1.1399999999999999</v>
      </c>
      <c r="AA160" s="29">
        <v>50</v>
      </c>
      <c r="AB160" s="4"/>
      <c r="AC160" s="30">
        <v>1773151.76</v>
      </c>
      <c r="AD160" s="30">
        <v>180198.34959349601</v>
      </c>
      <c r="AE160" s="31">
        <v>299241</v>
      </c>
      <c r="AF160" s="32">
        <v>0.6</v>
      </c>
      <c r="AG160" s="24">
        <v>0</v>
      </c>
      <c r="AH160" s="4"/>
      <c r="AI160" s="30">
        <v>2547102.4300000002</v>
      </c>
      <c r="AJ160" s="30">
        <v>258851.87296748001</v>
      </c>
      <c r="AK160" s="31">
        <v>212000</v>
      </c>
      <c r="AL160" s="28">
        <v>1.22</v>
      </c>
      <c r="AM160" s="29">
        <v>50</v>
      </c>
      <c r="AN160" s="4"/>
      <c r="AO160" s="26">
        <v>161.4</v>
      </c>
      <c r="AP160" s="26">
        <v>16.402439024390201</v>
      </c>
      <c r="AQ160" s="46">
        <v>24</v>
      </c>
      <c r="AR160" s="32">
        <v>0.68</v>
      </c>
      <c r="AS160" s="24">
        <v>0</v>
      </c>
    </row>
    <row r="161" spans="1:45" s="18" customFormat="1" ht="19.7" customHeight="1" x14ac:dyDescent="0.2">
      <c r="A161" s="19" t="s">
        <v>153</v>
      </c>
      <c r="B161" s="19" t="s">
        <v>187</v>
      </c>
      <c r="C161" s="19" t="s">
        <v>189</v>
      </c>
      <c r="D161" s="20">
        <v>4.6100000000000003</v>
      </c>
      <c r="E161" s="4"/>
      <c r="F161" s="45">
        <v>43.35</v>
      </c>
      <c r="G161" s="23">
        <v>0.13300000000000001</v>
      </c>
      <c r="H161" s="24">
        <v>50</v>
      </c>
      <c r="I161" s="25">
        <v>1</v>
      </c>
      <c r="J161" s="4"/>
      <c r="K161" s="25">
        <v>28</v>
      </c>
      <c r="L161" s="26">
        <v>6.0737527114967502</v>
      </c>
      <c r="M161" s="46">
        <v>11</v>
      </c>
      <c r="N161" s="32">
        <v>0.55000000000000004</v>
      </c>
      <c r="O161" s="24">
        <v>0</v>
      </c>
      <c r="P161" s="4"/>
      <c r="Q161" s="25">
        <v>54</v>
      </c>
      <c r="R161" s="26">
        <v>11.713665943600899</v>
      </c>
      <c r="S161" s="46">
        <v>13</v>
      </c>
      <c r="T161" s="32">
        <v>0.9</v>
      </c>
      <c r="U161" s="24">
        <v>0</v>
      </c>
      <c r="V161" s="4"/>
      <c r="W161" s="25">
        <v>201</v>
      </c>
      <c r="X161" s="26">
        <v>43.600867678958799</v>
      </c>
      <c r="Y161" s="46">
        <v>47</v>
      </c>
      <c r="Z161" s="32">
        <v>0.93</v>
      </c>
      <c r="AA161" s="24">
        <v>0</v>
      </c>
      <c r="AB161" s="4"/>
      <c r="AC161" s="30">
        <v>694633.46</v>
      </c>
      <c r="AD161" s="30">
        <v>150679.709327549</v>
      </c>
      <c r="AE161" s="31">
        <v>245942</v>
      </c>
      <c r="AF161" s="32">
        <v>0.61</v>
      </c>
      <c r="AG161" s="24">
        <v>0</v>
      </c>
      <c r="AH161" s="4"/>
      <c r="AI161" s="30">
        <v>1119269.58</v>
      </c>
      <c r="AJ161" s="30">
        <v>242791.66594360099</v>
      </c>
      <c r="AK161" s="31">
        <v>212000</v>
      </c>
      <c r="AL161" s="28">
        <v>1.1499999999999999</v>
      </c>
      <c r="AM161" s="29">
        <v>50</v>
      </c>
      <c r="AN161" s="4"/>
      <c r="AO161" s="26">
        <v>98.4</v>
      </c>
      <c r="AP161" s="26">
        <v>21.344902386117099</v>
      </c>
      <c r="AQ161" s="46">
        <v>24</v>
      </c>
      <c r="AR161" s="32">
        <v>0.89</v>
      </c>
      <c r="AS161" s="24">
        <v>0</v>
      </c>
    </row>
    <row r="162" spans="1:45" s="18" customFormat="1" ht="19.7" customHeight="1" x14ac:dyDescent="0.2">
      <c r="A162" s="19" t="s">
        <v>153</v>
      </c>
      <c r="B162" s="19" t="s">
        <v>187</v>
      </c>
      <c r="C162" s="19" t="s">
        <v>190</v>
      </c>
      <c r="D162" s="20">
        <v>2.6</v>
      </c>
      <c r="E162" s="4"/>
      <c r="F162" s="45">
        <v>130.05000000000001</v>
      </c>
      <c r="G162" s="23">
        <v>0.13300000000000001</v>
      </c>
      <c r="H162" s="24">
        <v>150</v>
      </c>
      <c r="I162" s="25">
        <v>3</v>
      </c>
      <c r="J162" s="4"/>
      <c r="K162" s="25">
        <v>21</v>
      </c>
      <c r="L162" s="26">
        <v>8.0769230769230802</v>
      </c>
      <c r="M162" s="46">
        <v>11</v>
      </c>
      <c r="N162" s="32">
        <v>0.73</v>
      </c>
      <c r="O162" s="24">
        <v>0</v>
      </c>
      <c r="P162" s="4"/>
      <c r="Q162" s="25">
        <v>39</v>
      </c>
      <c r="R162" s="26">
        <v>15</v>
      </c>
      <c r="S162" s="46">
        <v>13</v>
      </c>
      <c r="T162" s="28">
        <v>1.1499999999999999</v>
      </c>
      <c r="U162" s="29">
        <v>50</v>
      </c>
      <c r="V162" s="4"/>
      <c r="W162" s="25">
        <v>151</v>
      </c>
      <c r="X162" s="26">
        <v>58.076923076923102</v>
      </c>
      <c r="Y162" s="46">
        <v>47</v>
      </c>
      <c r="Z162" s="28">
        <v>1.24</v>
      </c>
      <c r="AA162" s="29">
        <v>50</v>
      </c>
      <c r="AB162" s="4"/>
      <c r="AC162" s="30">
        <v>1608453.42</v>
      </c>
      <c r="AD162" s="30">
        <v>618635.93076923105</v>
      </c>
      <c r="AE162" s="31">
        <v>273186</v>
      </c>
      <c r="AF162" s="28">
        <v>2.2599999999999998</v>
      </c>
      <c r="AG162" s="29">
        <v>50</v>
      </c>
      <c r="AH162" s="4"/>
      <c r="AI162" s="30">
        <v>492287.69</v>
      </c>
      <c r="AJ162" s="30">
        <v>189341.41923076901</v>
      </c>
      <c r="AK162" s="31">
        <v>212000</v>
      </c>
      <c r="AL162" s="32">
        <v>0.89</v>
      </c>
      <c r="AM162" s="24">
        <v>0</v>
      </c>
      <c r="AN162" s="4"/>
      <c r="AO162" s="26">
        <v>56.9</v>
      </c>
      <c r="AP162" s="26">
        <v>21.884615384615401</v>
      </c>
      <c r="AQ162" s="46">
        <v>24</v>
      </c>
      <c r="AR162" s="32">
        <v>0.91</v>
      </c>
      <c r="AS162" s="24">
        <v>0</v>
      </c>
    </row>
    <row r="163" spans="1:45" s="18" customFormat="1" ht="19.7" customHeight="1" x14ac:dyDescent="0.2">
      <c r="A163" s="19" t="s">
        <v>153</v>
      </c>
      <c r="B163" s="19" t="s">
        <v>187</v>
      </c>
      <c r="C163" s="19" t="s">
        <v>191</v>
      </c>
      <c r="D163" s="20">
        <v>2.78</v>
      </c>
      <c r="E163" s="4"/>
      <c r="F163" s="45">
        <v>216.75</v>
      </c>
      <c r="G163" s="23">
        <v>0.13300000000000001</v>
      </c>
      <c r="H163" s="24">
        <v>250</v>
      </c>
      <c r="I163" s="25">
        <v>5</v>
      </c>
      <c r="J163" s="4"/>
      <c r="K163" s="25">
        <v>42</v>
      </c>
      <c r="L163" s="26">
        <v>15.1079136690647</v>
      </c>
      <c r="M163" s="46">
        <v>11</v>
      </c>
      <c r="N163" s="28">
        <v>1.37</v>
      </c>
      <c r="O163" s="29">
        <v>50</v>
      </c>
      <c r="P163" s="4"/>
      <c r="Q163" s="25">
        <v>53</v>
      </c>
      <c r="R163" s="26">
        <v>19.0647482014388</v>
      </c>
      <c r="S163" s="46">
        <v>13</v>
      </c>
      <c r="T163" s="28">
        <v>1.47</v>
      </c>
      <c r="U163" s="29">
        <v>50</v>
      </c>
      <c r="V163" s="4"/>
      <c r="W163" s="25">
        <v>135</v>
      </c>
      <c r="X163" s="26">
        <v>48.5611510791367</v>
      </c>
      <c r="Y163" s="46">
        <v>47</v>
      </c>
      <c r="Z163" s="28">
        <v>1.03</v>
      </c>
      <c r="AA163" s="29">
        <v>50</v>
      </c>
      <c r="AB163" s="4"/>
      <c r="AC163" s="30">
        <v>378181.39</v>
      </c>
      <c r="AD163" s="30">
        <v>136036.471223022</v>
      </c>
      <c r="AE163" s="31">
        <v>252334</v>
      </c>
      <c r="AF163" s="32">
        <v>0.54</v>
      </c>
      <c r="AG163" s="24">
        <v>0</v>
      </c>
      <c r="AH163" s="4"/>
      <c r="AI163" s="30">
        <v>658370.62</v>
      </c>
      <c r="AJ163" s="30">
        <v>236823.964028777</v>
      </c>
      <c r="AK163" s="31">
        <v>212000</v>
      </c>
      <c r="AL163" s="28">
        <v>1.1200000000000001</v>
      </c>
      <c r="AM163" s="29">
        <v>50</v>
      </c>
      <c r="AN163" s="4"/>
      <c r="AO163" s="26">
        <v>73.599999999999994</v>
      </c>
      <c r="AP163" s="26">
        <v>26.474820143884902</v>
      </c>
      <c r="AQ163" s="46">
        <v>24</v>
      </c>
      <c r="AR163" s="28">
        <v>1.1000000000000001</v>
      </c>
      <c r="AS163" s="29">
        <v>50</v>
      </c>
    </row>
    <row r="164" spans="1:45" s="18" customFormat="1" ht="19.7" customHeight="1" x14ac:dyDescent="0.2">
      <c r="A164" s="19" t="s">
        <v>153</v>
      </c>
      <c r="B164" s="19" t="s">
        <v>187</v>
      </c>
      <c r="C164" s="19" t="s">
        <v>192</v>
      </c>
      <c r="D164" s="20">
        <v>3.18</v>
      </c>
      <c r="E164" s="4"/>
      <c r="F164" s="45">
        <v>216.75</v>
      </c>
      <c r="G164" s="23">
        <v>0.13300000000000001</v>
      </c>
      <c r="H164" s="24">
        <v>250</v>
      </c>
      <c r="I164" s="25">
        <v>5</v>
      </c>
      <c r="J164" s="4"/>
      <c r="K164" s="25">
        <v>29</v>
      </c>
      <c r="L164" s="26">
        <v>9.1194968553459095</v>
      </c>
      <c r="M164" s="46">
        <v>11</v>
      </c>
      <c r="N164" s="32">
        <v>0.83</v>
      </c>
      <c r="O164" s="24">
        <v>0</v>
      </c>
      <c r="P164" s="4"/>
      <c r="Q164" s="25">
        <v>56</v>
      </c>
      <c r="R164" s="26">
        <v>17.6100628930818</v>
      </c>
      <c r="S164" s="46">
        <v>13</v>
      </c>
      <c r="T164" s="28">
        <v>1.35</v>
      </c>
      <c r="U164" s="29">
        <v>50</v>
      </c>
      <c r="V164" s="4"/>
      <c r="W164" s="25">
        <v>193</v>
      </c>
      <c r="X164" s="26">
        <v>60.691823899371101</v>
      </c>
      <c r="Y164" s="46">
        <v>47</v>
      </c>
      <c r="Z164" s="28">
        <v>1.29</v>
      </c>
      <c r="AA164" s="29">
        <v>50</v>
      </c>
      <c r="AB164" s="4"/>
      <c r="AC164" s="30">
        <v>884287.28</v>
      </c>
      <c r="AD164" s="30">
        <v>278077.76100628899</v>
      </c>
      <c r="AE164" s="31">
        <v>274823</v>
      </c>
      <c r="AF164" s="28">
        <v>1.01</v>
      </c>
      <c r="AG164" s="29">
        <v>50</v>
      </c>
      <c r="AH164" s="4"/>
      <c r="AI164" s="30">
        <v>955695.66</v>
      </c>
      <c r="AJ164" s="30">
        <v>300533.22641509399</v>
      </c>
      <c r="AK164" s="31">
        <v>212000</v>
      </c>
      <c r="AL164" s="28">
        <v>1.42</v>
      </c>
      <c r="AM164" s="29">
        <v>50</v>
      </c>
      <c r="AN164" s="4"/>
      <c r="AO164" s="26">
        <v>90.4</v>
      </c>
      <c r="AP164" s="26">
        <v>28.427672955974799</v>
      </c>
      <c r="AQ164" s="46">
        <v>24</v>
      </c>
      <c r="AR164" s="28">
        <v>1.18</v>
      </c>
      <c r="AS164" s="29">
        <v>50</v>
      </c>
    </row>
    <row r="165" spans="1:45" s="18" customFormat="1" ht="19.7" customHeight="1" x14ac:dyDescent="0.2">
      <c r="A165" s="19" t="s">
        <v>153</v>
      </c>
      <c r="B165" s="19" t="s">
        <v>187</v>
      </c>
      <c r="C165" s="19" t="s">
        <v>193</v>
      </c>
      <c r="D165" s="20">
        <v>3.43</v>
      </c>
      <c r="E165" s="4"/>
      <c r="F165" s="45">
        <v>260.10000000000002</v>
      </c>
      <c r="G165" s="23">
        <v>0.13300000000000001</v>
      </c>
      <c r="H165" s="24">
        <v>300</v>
      </c>
      <c r="I165" s="25">
        <v>6</v>
      </c>
      <c r="J165" s="4"/>
      <c r="K165" s="25">
        <v>44</v>
      </c>
      <c r="L165" s="26">
        <v>12.8279883381924</v>
      </c>
      <c r="M165" s="46">
        <v>11</v>
      </c>
      <c r="N165" s="28">
        <v>1.17</v>
      </c>
      <c r="O165" s="29">
        <v>50</v>
      </c>
      <c r="P165" s="4"/>
      <c r="Q165" s="25">
        <v>52</v>
      </c>
      <c r="R165" s="26">
        <v>15.1603498542274</v>
      </c>
      <c r="S165" s="46">
        <v>13</v>
      </c>
      <c r="T165" s="28">
        <v>1.17</v>
      </c>
      <c r="U165" s="29">
        <v>50</v>
      </c>
      <c r="V165" s="4"/>
      <c r="W165" s="25">
        <v>208</v>
      </c>
      <c r="X165" s="26">
        <v>60.6413994169096</v>
      </c>
      <c r="Y165" s="46">
        <v>47</v>
      </c>
      <c r="Z165" s="28">
        <v>1.29</v>
      </c>
      <c r="AA165" s="29">
        <v>50</v>
      </c>
      <c r="AB165" s="4"/>
      <c r="AC165" s="30">
        <v>1019948.9</v>
      </c>
      <c r="AD165" s="30">
        <v>297361.19533527701</v>
      </c>
      <c r="AE165" s="31">
        <v>278081</v>
      </c>
      <c r="AF165" s="28">
        <v>1.07</v>
      </c>
      <c r="AG165" s="29">
        <v>50</v>
      </c>
      <c r="AH165" s="4"/>
      <c r="AI165" s="30">
        <v>1287394.67</v>
      </c>
      <c r="AJ165" s="30">
        <v>375333.72303206997</v>
      </c>
      <c r="AK165" s="31">
        <v>212000</v>
      </c>
      <c r="AL165" s="28">
        <v>1.77</v>
      </c>
      <c r="AM165" s="29">
        <v>50</v>
      </c>
      <c r="AN165" s="4"/>
      <c r="AO165" s="26">
        <v>95.8</v>
      </c>
      <c r="AP165" s="26">
        <v>27.930029154518898</v>
      </c>
      <c r="AQ165" s="46">
        <v>24</v>
      </c>
      <c r="AR165" s="28">
        <v>1.1599999999999999</v>
      </c>
      <c r="AS165" s="29">
        <v>50</v>
      </c>
    </row>
    <row r="166" spans="1:45" s="18" customFormat="1" ht="19.7" customHeight="1" x14ac:dyDescent="0.2">
      <c r="A166" s="19" t="s">
        <v>153</v>
      </c>
      <c r="B166" s="19" t="s">
        <v>187</v>
      </c>
      <c r="C166" s="19" t="s">
        <v>194</v>
      </c>
      <c r="D166" s="20">
        <v>2.72</v>
      </c>
      <c r="E166" s="4"/>
      <c r="F166" s="45">
        <v>130.05000000000001</v>
      </c>
      <c r="G166" s="23">
        <v>0.13300000000000001</v>
      </c>
      <c r="H166" s="24">
        <v>150</v>
      </c>
      <c r="I166" s="25">
        <v>3</v>
      </c>
      <c r="J166" s="4"/>
      <c r="K166" s="25">
        <v>7</v>
      </c>
      <c r="L166" s="26">
        <v>2.5735294117647101</v>
      </c>
      <c r="M166" s="46">
        <v>11</v>
      </c>
      <c r="N166" s="32">
        <v>0.23</v>
      </c>
      <c r="O166" s="24">
        <v>0</v>
      </c>
      <c r="P166" s="4"/>
      <c r="Q166" s="25">
        <v>37</v>
      </c>
      <c r="R166" s="26">
        <v>13.602941176470599</v>
      </c>
      <c r="S166" s="46">
        <v>13</v>
      </c>
      <c r="T166" s="28">
        <v>1.05</v>
      </c>
      <c r="U166" s="29">
        <v>50</v>
      </c>
      <c r="V166" s="4"/>
      <c r="W166" s="25">
        <v>135</v>
      </c>
      <c r="X166" s="26">
        <v>49.632352941176499</v>
      </c>
      <c r="Y166" s="46">
        <v>47</v>
      </c>
      <c r="Z166" s="28">
        <v>1.06</v>
      </c>
      <c r="AA166" s="29">
        <v>50</v>
      </c>
      <c r="AB166" s="4"/>
      <c r="AC166" s="30">
        <v>485700.96</v>
      </c>
      <c r="AD166" s="30">
        <v>178566.52941176499</v>
      </c>
      <c r="AE166" s="31">
        <v>242585</v>
      </c>
      <c r="AF166" s="32">
        <v>0.74</v>
      </c>
      <c r="AG166" s="24">
        <v>0</v>
      </c>
      <c r="AH166" s="4"/>
      <c r="AI166" s="30">
        <v>488970.13</v>
      </c>
      <c r="AJ166" s="30">
        <v>179768.430147059</v>
      </c>
      <c r="AK166" s="31">
        <v>212000</v>
      </c>
      <c r="AL166" s="32">
        <v>0.85</v>
      </c>
      <c r="AM166" s="24">
        <v>0</v>
      </c>
      <c r="AN166" s="4"/>
      <c r="AO166" s="26">
        <v>71.400000000000006</v>
      </c>
      <c r="AP166" s="26">
        <v>26.25</v>
      </c>
      <c r="AQ166" s="46">
        <v>24</v>
      </c>
      <c r="AR166" s="28">
        <v>1.0900000000000001</v>
      </c>
      <c r="AS166" s="29">
        <v>50</v>
      </c>
    </row>
    <row r="167" spans="1:45" s="18" customFormat="1" ht="19.7" customHeight="1" x14ac:dyDescent="0.2">
      <c r="A167" s="19" t="s">
        <v>153</v>
      </c>
      <c r="B167" s="19" t="s">
        <v>187</v>
      </c>
      <c r="C167" s="19" t="s">
        <v>195</v>
      </c>
      <c r="D167" s="20">
        <v>3.41</v>
      </c>
      <c r="E167" s="4"/>
      <c r="F167" s="45">
        <v>260.10000000000002</v>
      </c>
      <c r="G167" s="23">
        <v>0.13300000000000001</v>
      </c>
      <c r="H167" s="24">
        <v>300</v>
      </c>
      <c r="I167" s="25">
        <v>6</v>
      </c>
      <c r="J167" s="4"/>
      <c r="K167" s="25">
        <v>43</v>
      </c>
      <c r="L167" s="26">
        <v>12.609970674486799</v>
      </c>
      <c r="M167" s="46">
        <v>11</v>
      </c>
      <c r="N167" s="28">
        <v>1.1499999999999999</v>
      </c>
      <c r="O167" s="29">
        <v>50</v>
      </c>
      <c r="P167" s="4"/>
      <c r="Q167" s="25">
        <v>80</v>
      </c>
      <c r="R167" s="26">
        <v>23.460410557184801</v>
      </c>
      <c r="S167" s="46">
        <v>13</v>
      </c>
      <c r="T167" s="28">
        <v>1.8</v>
      </c>
      <c r="U167" s="29">
        <v>50</v>
      </c>
      <c r="V167" s="4"/>
      <c r="W167" s="25">
        <v>179</v>
      </c>
      <c r="X167" s="26">
        <v>52.492668621700901</v>
      </c>
      <c r="Y167" s="46">
        <v>47</v>
      </c>
      <c r="Z167" s="28">
        <v>1.1200000000000001</v>
      </c>
      <c r="AA167" s="29">
        <v>50</v>
      </c>
      <c r="AB167" s="4"/>
      <c r="AC167" s="30">
        <v>1928615.08</v>
      </c>
      <c r="AD167" s="30">
        <v>565576.26979472104</v>
      </c>
      <c r="AE167" s="31">
        <v>234576</v>
      </c>
      <c r="AF167" s="28">
        <v>2.41</v>
      </c>
      <c r="AG167" s="29">
        <v>50</v>
      </c>
      <c r="AH167" s="4"/>
      <c r="AI167" s="30">
        <v>1115275.01</v>
      </c>
      <c r="AJ167" s="30">
        <v>327060.12023460399</v>
      </c>
      <c r="AK167" s="31">
        <v>212000</v>
      </c>
      <c r="AL167" s="28">
        <v>1.54</v>
      </c>
      <c r="AM167" s="29">
        <v>50</v>
      </c>
      <c r="AN167" s="4"/>
      <c r="AO167" s="26">
        <v>87.4</v>
      </c>
      <c r="AP167" s="26">
        <v>25.6304985337243</v>
      </c>
      <c r="AQ167" s="46">
        <v>24</v>
      </c>
      <c r="AR167" s="28">
        <v>1.07</v>
      </c>
      <c r="AS167" s="29">
        <v>50</v>
      </c>
    </row>
    <row r="168" spans="1:45" s="18" customFormat="1" ht="19.7" customHeight="1" x14ac:dyDescent="0.2">
      <c r="A168" s="19" t="s">
        <v>153</v>
      </c>
      <c r="B168" s="19" t="s">
        <v>187</v>
      </c>
      <c r="C168" s="19" t="s">
        <v>196</v>
      </c>
      <c r="D168" s="20">
        <v>11.35</v>
      </c>
      <c r="E168" s="4"/>
      <c r="F168" s="45">
        <v>173.4</v>
      </c>
      <c r="G168" s="23">
        <v>0.13300000000000001</v>
      </c>
      <c r="H168" s="24">
        <v>200</v>
      </c>
      <c r="I168" s="25">
        <v>4</v>
      </c>
      <c r="J168" s="4"/>
      <c r="K168" s="25">
        <v>144</v>
      </c>
      <c r="L168" s="26">
        <v>12.6872246696035</v>
      </c>
      <c r="M168" s="46">
        <v>11</v>
      </c>
      <c r="N168" s="28">
        <v>1.1499999999999999</v>
      </c>
      <c r="O168" s="29">
        <v>50</v>
      </c>
      <c r="P168" s="4"/>
      <c r="Q168" s="25">
        <v>236</v>
      </c>
      <c r="R168" s="26">
        <v>20.792951541850201</v>
      </c>
      <c r="S168" s="46">
        <v>13</v>
      </c>
      <c r="T168" s="28">
        <v>1.6</v>
      </c>
      <c r="U168" s="29">
        <v>50</v>
      </c>
      <c r="V168" s="4"/>
      <c r="W168" s="25">
        <v>567</v>
      </c>
      <c r="X168" s="26">
        <v>49.9559471365639</v>
      </c>
      <c r="Y168" s="46">
        <v>47</v>
      </c>
      <c r="Z168" s="28">
        <v>1.06</v>
      </c>
      <c r="AA168" s="29">
        <v>50</v>
      </c>
      <c r="AB168" s="4"/>
      <c r="AC168" s="30">
        <v>1963862.3</v>
      </c>
      <c r="AD168" s="30">
        <v>173027.51541850201</v>
      </c>
      <c r="AE168" s="31">
        <v>251374</v>
      </c>
      <c r="AF168" s="32">
        <v>0.69</v>
      </c>
      <c r="AG168" s="24">
        <v>0</v>
      </c>
      <c r="AH168" s="4"/>
      <c r="AI168" s="30">
        <v>2418378.6800000002</v>
      </c>
      <c r="AJ168" s="30">
        <v>213073.01145374399</v>
      </c>
      <c r="AK168" s="31">
        <v>212000</v>
      </c>
      <c r="AL168" s="28">
        <v>1.01</v>
      </c>
      <c r="AM168" s="29">
        <v>50</v>
      </c>
      <c r="AN168" s="4"/>
      <c r="AO168" s="26">
        <v>234</v>
      </c>
      <c r="AP168" s="26">
        <v>20.616740088105701</v>
      </c>
      <c r="AQ168" s="46">
        <v>24</v>
      </c>
      <c r="AR168" s="32">
        <v>0.86</v>
      </c>
      <c r="AS168" s="24">
        <v>0</v>
      </c>
    </row>
    <row r="169" spans="1:45" s="18" customFormat="1" ht="19.7" customHeight="1" x14ac:dyDescent="0.2">
      <c r="A169" s="19" t="s">
        <v>153</v>
      </c>
      <c r="B169" s="19" t="s">
        <v>187</v>
      </c>
      <c r="C169" s="19" t="s">
        <v>197</v>
      </c>
      <c r="D169" s="20">
        <v>3.69</v>
      </c>
      <c r="E169" s="4"/>
      <c r="F169" s="45">
        <v>173.4</v>
      </c>
      <c r="G169" s="23">
        <v>0.13300000000000001</v>
      </c>
      <c r="H169" s="24">
        <v>200</v>
      </c>
      <c r="I169" s="25">
        <v>4</v>
      </c>
      <c r="J169" s="4"/>
      <c r="K169" s="25">
        <v>31</v>
      </c>
      <c r="L169" s="26">
        <v>8.4010840108401101</v>
      </c>
      <c r="M169" s="46">
        <v>11</v>
      </c>
      <c r="N169" s="32">
        <v>0.76</v>
      </c>
      <c r="O169" s="24">
        <v>0</v>
      </c>
      <c r="P169" s="4"/>
      <c r="Q169" s="25">
        <v>67</v>
      </c>
      <c r="R169" s="26">
        <v>18.157181571815698</v>
      </c>
      <c r="S169" s="46">
        <v>13</v>
      </c>
      <c r="T169" s="28">
        <v>1.4</v>
      </c>
      <c r="U169" s="29">
        <v>50</v>
      </c>
      <c r="V169" s="4"/>
      <c r="W169" s="25">
        <v>208</v>
      </c>
      <c r="X169" s="26">
        <v>56.368563685636801</v>
      </c>
      <c r="Y169" s="46">
        <v>47</v>
      </c>
      <c r="Z169" s="28">
        <v>1.2</v>
      </c>
      <c r="AA169" s="29">
        <v>50</v>
      </c>
      <c r="AB169" s="4"/>
      <c r="AC169" s="30">
        <v>1190050.47</v>
      </c>
      <c r="AD169" s="30">
        <v>322506.90243902401</v>
      </c>
      <c r="AE169" s="31">
        <v>250844</v>
      </c>
      <c r="AF169" s="28">
        <v>1.29</v>
      </c>
      <c r="AG169" s="29">
        <v>50</v>
      </c>
      <c r="AH169" s="4"/>
      <c r="AI169" s="30">
        <v>1084454.1499999999</v>
      </c>
      <c r="AJ169" s="30">
        <v>293890.01355013502</v>
      </c>
      <c r="AK169" s="31">
        <v>212000</v>
      </c>
      <c r="AL169" s="28">
        <v>1.39</v>
      </c>
      <c r="AM169" s="29">
        <v>50</v>
      </c>
      <c r="AN169" s="4"/>
      <c r="AO169" s="26">
        <v>78.099999999999994</v>
      </c>
      <c r="AP169" s="26">
        <v>21.1653116531165</v>
      </c>
      <c r="AQ169" s="46">
        <v>24</v>
      </c>
      <c r="AR169" s="32">
        <v>0.88</v>
      </c>
      <c r="AS169" s="24">
        <v>0</v>
      </c>
    </row>
    <row r="170" spans="1:45" s="18" customFormat="1" ht="19.7" customHeight="1" x14ac:dyDescent="0.2">
      <c r="A170" s="19" t="s">
        <v>153</v>
      </c>
      <c r="B170" s="19" t="s">
        <v>187</v>
      </c>
      <c r="C170" s="19" t="s">
        <v>198</v>
      </c>
      <c r="D170" s="20">
        <v>2.72</v>
      </c>
      <c r="E170" s="4"/>
      <c r="F170" s="45">
        <v>216.75</v>
      </c>
      <c r="G170" s="23">
        <v>0.13300000000000001</v>
      </c>
      <c r="H170" s="24">
        <v>250</v>
      </c>
      <c r="I170" s="25">
        <v>5</v>
      </c>
      <c r="J170" s="4"/>
      <c r="K170" s="25">
        <v>33</v>
      </c>
      <c r="L170" s="26">
        <v>12.132352941176499</v>
      </c>
      <c r="M170" s="46">
        <v>11</v>
      </c>
      <c r="N170" s="28">
        <v>1.1000000000000001</v>
      </c>
      <c r="O170" s="29">
        <v>50</v>
      </c>
      <c r="P170" s="4"/>
      <c r="Q170" s="25">
        <v>45</v>
      </c>
      <c r="R170" s="26">
        <v>16.544117647058801</v>
      </c>
      <c r="S170" s="46">
        <v>13</v>
      </c>
      <c r="T170" s="28">
        <v>1.27</v>
      </c>
      <c r="U170" s="29">
        <v>50</v>
      </c>
      <c r="V170" s="4"/>
      <c r="W170" s="25">
        <v>151</v>
      </c>
      <c r="X170" s="26">
        <v>55.514705882352899</v>
      </c>
      <c r="Y170" s="46">
        <v>47</v>
      </c>
      <c r="Z170" s="28">
        <v>1.18</v>
      </c>
      <c r="AA170" s="29">
        <v>50</v>
      </c>
      <c r="AB170" s="4"/>
      <c r="AC170" s="30">
        <v>853666.65</v>
      </c>
      <c r="AD170" s="30">
        <v>313848.03308823501</v>
      </c>
      <c r="AE170" s="31">
        <v>298360</v>
      </c>
      <c r="AF170" s="28">
        <v>1.05</v>
      </c>
      <c r="AG170" s="29">
        <v>50</v>
      </c>
      <c r="AH170" s="4"/>
      <c r="AI170" s="30">
        <v>588636.86</v>
      </c>
      <c r="AJ170" s="30">
        <v>216410.610294118</v>
      </c>
      <c r="AK170" s="31">
        <v>212000</v>
      </c>
      <c r="AL170" s="28">
        <v>1.02</v>
      </c>
      <c r="AM170" s="29">
        <v>50</v>
      </c>
      <c r="AN170" s="4"/>
      <c r="AO170" s="26">
        <v>60.6</v>
      </c>
      <c r="AP170" s="26">
        <v>22.279411764705898</v>
      </c>
      <c r="AQ170" s="46">
        <v>24</v>
      </c>
      <c r="AR170" s="32">
        <v>0.93</v>
      </c>
      <c r="AS170" s="24">
        <v>0</v>
      </c>
    </row>
    <row r="171" spans="1:45" s="18" customFormat="1" ht="19.7" customHeight="1" x14ac:dyDescent="0.2">
      <c r="A171" s="19" t="s">
        <v>199</v>
      </c>
      <c r="B171" s="19" t="s">
        <v>200</v>
      </c>
      <c r="C171" s="19" t="s">
        <v>201</v>
      </c>
      <c r="D171" s="20">
        <v>2.39</v>
      </c>
      <c r="E171" s="4"/>
      <c r="F171" s="45">
        <v>178.2</v>
      </c>
      <c r="G171" s="23">
        <v>0.109</v>
      </c>
      <c r="H171" s="24">
        <v>200</v>
      </c>
      <c r="I171" s="25">
        <v>4</v>
      </c>
      <c r="J171" s="4"/>
      <c r="K171" s="25">
        <v>27</v>
      </c>
      <c r="L171" s="26">
        <v>11.297071129707099</v>
      </c>
      <c r="M171" s="46">
        <v>11</v>
      </c>
      <c r="N171" s="28">
        <v>1.03</v>
      </c>
      <c r="O171" s="29">
        <v>50</v>
      </c>
      <c r="P171" s="4"/>
      <c r="Q171" s="25">
        <v>42</v>
      </c>
      <c r="R171" s="26">
        <v>17.573221757322202</v>
      </c>
      <c r="S171" s="46">
        <v>13</v>
      </c>
      <c r="T171" s="28">
        <v>1.35</v>
      </c>
      <c r="U171" s="29">
        <v>50</v>
      </c>
      <c r="V171" s="4"/>
      <c r="W171" s="25">
        <v>128</v>
      </c>
      <c r="X171" s="26">
        <v>53.556485355648498</v>
      </c>
      <c r="Y171" s="46">
        <v>47</v>
      </c>
      <c r="Z171" s="28">
        <v>1.1399999999999999</v>
      </c>
      <c r="AA171" s="29">
        <v>50</v>
      </c>
      <c r="AB171" s="4"/>
      <c r="AC171" s="30">
        <v>470595.24</v>
      </c>
      <c r="AD171" s="30">
        <v>196901.77405857699</v>
      </c>
      <c r="AE171" s="31">
        <v>316250</v>
      </c>
      <c r="AF171" s="32">
        <v>0.62</v>
      </c>
      <c r="AG171" s="24">
        <v>0</v>
      </c>
      <c r="AH171" s="4"/>
      <c r="AI171" s="30">
        <v>708401.9</v>
      </c>
      <c r="AJ171" s="30">
        <v>296402.46861924703</v>
      </c>
      <c r="AK171" s="31">
        <v>212000</v>
      </c>
      <c r="AL171" s="28">
        <v>1.4</v>
      </c>
      <c r="AM171" s="29">
        <v>50</v>
      </c>
      <c r="AN171" s="4"/>
      <c r="AO171" s="26">
        <v>42.9</v>
      </c>
      <c r="AP171" s="26">
        <v>17.949790794979101</v>
      </c>
      <c r="AQ171" s="46">
        <v>24</v>
      </c>
      <c r="AR171" s="32">
        <v>0.75</v>
      </c>
      <c r="AS171" s="24">
        <v>0</v>
      </c>
    </row>
    <row r="172" spans="1:45" s="18" customFormat="1" ht="19.7" customHeight="1" x14ac:dyDescent="0.2">
      <c r="A172" s="19" t="s">
        <v>199</v>
      </c>
      <c r="B172" s="19" t="s">
        <v>200</v>
      </c>
      <c r="C172" s="19" t="s">
        <v>202</v>
      </c>
      <c r="D172" s="20">
        <v>3.31</v>
      </c>
      <c r="E172" s="4"/>
      <c r="F172" s="45">
        <v>89.1</v>
      </c>
      <c r="G172" s="23">
        <v>0.109</v>
      </c>
      <c r="H172" s="24">
        <v>100</v>
      </c>
      <c r="I172" s="25">
        <v>2</v>
      </c>
      <c r="J172" s="4"/>
      <c r="K172" s="25">
        <v>26</v>
      </c>
      <c r="L172" s="26">
        <v>7.8549848942598199</v>
      </c>
      <c r="M172" s="46">
        <v>11</v>
      </c>
      <c r="N172" s="32">
        <v>0.71</v>
      </c>
      <c r="O172" s="24">
        <v>0</v>
      </c>
      <c r="P172" s="4"/>
      <c r="Q172" s="25">
        <v>44</v>
      </c>
      <c r="R172" s="26">
        <v>13.2930513595166</v>
      </c>
      <c r="S172" s="46">
        <v>13</v>
      </c>
      <c r="T172" s="28">
        <v>1.02</v>
      </c>
      <c r="U172" s="29">
        <v>50</v>
      </c>
      <c r="V172" s="4"/>
      <c r="W172" s="25">
        <v>101</v>
      </c>
      <c r="X172" s="26">
        <v>30.5135951661631</v>
      </c>
      <c r="Y172" s="46">
        <v>47</v>
      </c>
      <c r="Z172" s="32">
        <v>0.65</v>
      </c>
      <c r="AA172" s="24">
        <v>0</v>
      </c>
      <c r="AB172" s="4"/>
      <c r="AC172" s="30">
        <v>197861.46</v>
      </c>
      <c r="AD172" s="30">
        <v>59776.876132930498</v>
      </c>
      <c r="AE172" s="31">
        <v>250896</v>
      </c>
      <c r="AF172" s="32">
        <v>0.24</v>
      </c>
      <c r="AG172" s="24">
        <v>0</v>
      </c>
      <c r="AH172" s="4"/>
      <c r="AI172" s="30">
        <v>764776.95</v>
      </c>
      <c r="AJ172" s="30">
        <v>231050.43806646499</v>
      </c>
      <c r="AK172" s="31">
        <v>212000</v>
      </c>
      <c r="AL172" s="28">
        <v>1.0900000000000001</v>
      </c>
      <c r="AM172" s="29">
        <v>50</v>
      </c>
      <c r="AN172" s="4"/>
      <c r="AO172" s="26">
        <v>62.4</v>
      </c>
      <c r="AP172" s="26">
        <v>18.8519637462236</v>
      </c>
      <c r="AQ172" s="46">
        <v>24</v>
      </c>
      <c r="AR172" s="32">
        <v>0.79</v>
      </c>
      <c r="AS172" s="24">
        <v>0</v>
      </c>
    </row>
    <row r="173" spans="1:45" s="18" customFormat="1" ht="19.7" customHeight="1" x14ac:dyDescent="0.2">
      <c r="A173" s="19" t="s">
        <v>199</v>
      </c>
      <c r="B173" s="19" t="s">
        <v>200</v>
      </c>
      <c r="C173" s="19" t="s">
        <v>203</v>
      </c>
      <c r="D173" s="20">
        <v>2.64</v>
      </c>
      <c r="E173" s="4"/>
      <c r="F173" s="45">
        <v>89.1</v>
      </c>
      <c r="G173" s="23">
        <v>0.109</v>
      </c>
      <c r="H173" s="24">
        <v>100</v>
      </c>
      <c r="I173" s="25">
        <v>2</v>
      </c>
      <c r="J173" s="4"/>
      <c r="K173" s="25">
        <v>23</v>
      </c>
      <c r="L173" s="26">
        <v>8.7121212121212093</v>
      </c>
      <c r="M173" s="46">
        <v>11</v>
      </c>
      <c r="N173" s="32">
        <v>0.79</v>
      </c>
      <c r="O173" s="24">
        <v>0</v>
      </c>
      <c r="P173" s="4"/>
      <c r="Q173" s="25">
        <v>40</v>
      </c>
      <c r="R173" s="26">
        <v>15.1515151515152</v>
      </c>
      <c r="S173" s="46">
        <v>13</v>
      </c>
      <c r="T173" s="28">
        <v>1.17</v>
      </c>
      <c r="U173" s="29">
        <v>50</v>
      </c>
      <c r="V173" s="4"/>
      <c r="W173" s="25">
        <v>97</v>
      </c>
      <c r="X173" s="26">
        <v>36.7424242424242</v>
      </c>
      <c r="Y173" s="46">
        <v>47</v>
      </c>
      <c r="Z173" s="32">
        <v>0.78</v>
      </c>
      <c r="AA173" s="24">
        <v>0</v>
      </c>
      <c r="AB173" s="4"/>
      <c r="AC173" s="30">
        <v>179015.41</v>
      </c>
      <c r="AD173" s="30">
        <v>67808.867424242402</v>
      </c>
      <c r="AE173" s="31">
        <v>256042</v>
      </c>
      <c r="AF173" s="32">
        <v>0.26</v>
      </c>
      <c r="AG173" s="24">
        <v>0</v>
      </c>
      <c r="AH173" s="4"/>
      <c r="AI173" s="30">
        <v>785415</v>
      </c>
      <c r="AJ173" s="30">
        <v>297505.681818182</v>
      </c>
      <c r="AK173" s="31">
        <v>212000</v>
      </c>
      <c r="AL173" s="28">
        <v>1.4</v>
      </c>
      <c r="AM173" s="29">
        <v>50</v>
      </c>
      <c r="AN173" s="4"/>
      <c r="AO173" s="26">
        <v>44.2</v>
      </c>
      <c r="AP173" s="26">
        <v>16.7424242424242</v>
      </c>
      <c r="AQ173" s="46">
        <v>24</v>
      </c>
      <c r="AR173" s="32">
        <v>0.7</v>
      </c>
      <c r="AS173" s="24">
        <v>0</v>
      </c>
    </row>
    <row r="174" spans="1:45" s="18" customFormat="1" ht="19.7" customHeight="1" x14ac:dyDescent="0.2">
      <c r="A174" s="19" t="s">
        <v>199</v>
      </c>
      <c r="B174" s="19" t="s">
        <v>200</v>
      </c>
      <c r="C174" s="19" t="s">
        <v>204</v>
      </c>
      <c r="D174" s="20">
        <v>2.21</v>
      </c>
      <c r="E174" s="4"/>
      <c r="F174" s="45">
        <v>222.75</v>
      </c>
      <c r="G174" s="23">
        <v>0.109</v>
      </c>
      <c r="H174" s="24">
        <v>250</v>
      </c>
      <c r="I174" s="25">
        <v>5</v>
      </c>
      <c r="J174" s="4"/>
      <c r="K174" s="25">
        <v>59</v>
      </c>
      <c r="L174" s="26">
        <v>26.6968325791855</v>
      </c>
      <c r="M174" s="46">
        <v>11</v>
      </c>
      <c r="N174" s="28">
        <v>2.4300000000000002</v>
      </c>
      <c r="O174" s="29">
        <v>50</v>
      </c>
      <c r="P174" s="4"/>
      <c r="Q174" s="25">
        <v>93</v>
      </c>
      <c r="R174" s="26">
        <v>42.081447963800898</v>
      </c>
      <c r="S174" s="46">
        <v>13</v>
      </c>
      <c r="T174" s="28">
        <v>3.24</v>
      </c>
      <c r="U174" s="29">
        <v>50</v>
      </c>
      <c r="V174" s="4"/>
      <c r="W174" s="25">
        <v>152</v>
      </c>
      <c r="X174" s="26">
        <v>68.778280542986394</v>
      </c>
      <c r="Y174" s="46">
        <v>47</v>
      </c>
      <c r="Z174" s="28">
        <v>1.46</v>
      </c>
      <c r="AA174" s="29">
        <v>50</v>
      </c>
      <c r="AB174" s="4"/>
      <c r="AC174" s="30">
        <v>635014.5</v>
      </c>
      <c r="AD174" s="30">
        <v>287336.87782805401</v>
      </c>
      <c r="AE174" s="31">
        <v>293340</v>
      </c>
      <c r="AF174" s="32">
        <v>0.98</v>
      </c>
      <c r="AG174" s="24">
        <v>0</v>
      </c>
      <c r="AH174" s="4"/>
      <c r="AI174" s="30">
        <v>827226.02</v>
      </c>
      <c r="AJ174" s="30">
        <v>374310.41628959298</v>
      </c>
      <c r="AK174" s="31">
        <v>212000</v>
      </c>
      <c r="AL174" s="28">
        <v>1.77</v>
      </c>
      <c r="AM174" s="29">
        <v>50</v>
      </c>
      <c r="AN174" s="4"/>
      <c r="AO174" s="26">
        <v>93</v>
      </c>
      <c r="AP174" s="26">
        <v>42.081447963800898</v>
      </c>
      <c r="AQ174" s="46">
        <v>24</v>
      </c>
      <c r="AR174" s="28">
        <v>1.75</v>
      </c>
      <c r="AS174" s="29">
        <v>50</v>
      </c>
    </row>
    <row r="175" spans="1:45" s="18" customFormat="1" ht="19.7" customHeight="1" x14ac:dyDescent="0.2">
      <c r="A175" s="19" t="s">
        <v>199</v>
      </c>
      <c r="B175" s="19" t="s">
        <v>200</v>
      </c>
      <c r="C175" s="19" t="s">
        <v>205</v>
      </c>
      <c r="D175" s="20">
        <v>2.77</v>
      </c>
      <c r="E175" s="4"/>
      <c r="F175" s="45">
        <v>89.1</v>
      </c>
      <c r="G175" s="23">
        <v>0.109</v>
      </c>
      <c r="H175" s="24">
        <v>100</v>
      </c>
      <c r="I175" s="25">
        <v>2</v>
      </c>
      <c r="J175" s="4"/>
      <c r="K175" s="25">
        <v>15</v>
      </c>
      <c r="L175" s="26">
        <v>5.4151624548736503</v>
      </c>
      <c r="M175" s="46">
        <v>11</v>
      </c>
      <c r="N175" s="32">
        <v>0.49</v>
      </c>
      <c r="O175" s="24">
        <v>0</v>
      </c>
      <c r="P175" s="4"/>
      <c r="Q175" s="25">
        <v>38</v>
      </c>
      <c r="R175" s="26">
        <v>13.7184115523466</v>
      </c>
      <c r="S175" s="46">
        <v>13</v>
      </c>
      <c r="T175" s="28">
        <v>1.06</v>
      </c>
      <c r="U175" s="29">
        <v>50</v>
      </c>
      <c r="V175" s="4"/>
      <c r="W175" s="25">
        <v>113</v>
      </c>
      <c r="X175" s="26">
        <v>40.794223826714799</v>
      </c>
      <c r="Y175" s="46">
        <v>47</v>
      </c>
      <c r="Z175" s="32">
        <v>0.87</v>
      </c>
      <c r="AA175" s="24">
        <v>0</v>
      </c>
      <c r="AB175" s="4"/>
      <c r="AC175" s="30">
        <v>317215.35999999999</v>
      </c>
      <c r="AD175" s="30">
        <v>114518.180505415</v>
      </c>
      <c r="AE175" s="31">
        <v>271570</v>
      </c>
      <c r="AF175" s="32">
        <v>0.42</v>
      </c>
      <c r="AG175" s="24">
        <v>0</v>
      </c>
      <c r="AH175" s="4"/>
      <c r="AI175" s="30">
        <v>677567.15</v>
      </c>
      <c r="AJ175" s="30">
        <v>244609.07942238299</v>
      </c>
      <c r="AK175" s="31">
        <v>212000</v>
      </c>
      <c r="AL175" s="28">
        <v>1.1499999999999999</v>
      </c>
      <c r="AM175" s="29">
        <v>50</v>
      </c>
      <c r="AN175" s="4"/>
      <c r="AO175" s="26">
        <v>56.4</v>
      </c>
      <c r="AP175" s="26">
        <v>20.361010830324901</v>
      </c>
      <c r="AQ175" s="46">
        <v>24</v>
      </c>
      <c r="AR175" s="32">
        <v>0.85</v>
      </c>
      <c r="AS175" s="24">
        <v>0</v>
      </c>
    </row>
    <row r="176" spans="1:45" s="18" customFormat="1" ht="19.7" customHeight="1" x14ac:dyDescent="0.2">
      <c r="A176" s="19" t="s">
        <v>199</v>
      </c>
      <c r="B176" s="19" t="s">
        <v>200</v>
      </c>
      <c r="C176" s="19" t="s">
        <v>206</v>
      </c>
      <c r="D176" s="20">
        <v>3.05</v>
      </c>
      <c r="E176" s="4"/>
      <c r="F176" s="45">
        <v>178.2</v>
      </c>
      <c r="G176" s="23">
        <v>0.109</v>
      </c>
      <c r="H176" s="24">
        <v>200</v>
      </c>
      <c r="I176" s="25">
        <v>4</v>
      </c>
      <c r="J176" s="4"/>
      <c r="K176" s="25">
        <v>20</v>
      </c>
      <c r="L176" s="26">
        <v>6.5573770491803298</v>
      </c>
      <c r="M176" s="46">
        <v>11</v>
      </c>
      <c r="N176" s="32">
        <v>0.6</v>
      </c>
      <c r="O176" s="24">
        <v>0</v>
      </c>
      <c r="P176" s="4"/>
      <c r="Q176" s="25">
        <v>41</v>
      </c>
      <c r="R176" s="26">
        <v>13.4426229508197</v>
      </c>
      <c r="S176" s="46">
        <v>13</v>
      </c>
      <c r="T176" s="28">
        <v>1.03</v>
      </c>
      <c r="U176" s="29">
        <v>50</v>
      </c>
      <c r="V176" s="4"/>
      <c r="W176" s="25">
        <v>169</v>
      </c>
      <c r="X176" s="26">
        <v>55.409836065573799</v>
      </c>
      <c r="Y176" s="46">
        <v>47</v>
      </c>
      <c r="Z176" s="28">
        <v>1.18</v>
      </c>
      <c r="AA176" s="29">
        <v>50</v>
      </c>
      <c r="AB176" s="4"/>
      <c r="AC176" s="30">
        <v>1638503.71</v>
      </c>
      <c r="AD176" s="30">
        <v>537214.33114754094</v>
      </c>
      <c r="AE176" s="31">
        <v>316250</v>
      </c>
      <c r="AF176" s="28">
        <v>1.7</v>
      </c>
      <c r="AG176" s="29">
        <v>50</v>
      </c>
      <c r="AH176" s="4"/>
      <c r="AI176" s="30">
        <v>901535.62</v>
      </c>
      <c r="AJ176" s="30">
        <v>295585.449180328</v>
      </c>
      <c r="AK176" s="31">
        <v>212000</v>
      </c>
      <c r="AL176" s="28">
        <v>1.39</v>
      </c>
      <c r="AM176" s="29">
        <v>50</v>
      </c>
      <c r="AN176" s="4"/>
      <c r="AO176" s="26">
        <v>43.3</v>
      </c>
      <c r="AP176" s="26">
        <v>14.1967213114754</v>
      </c>
      <c r="AQ176" s="46">
        <v>24</v>
      </c>
      <c r="AR176" s="32">
        <v>0.59</v>
      </c>
      <c r="AS176" s="24">
        <v>0</v>
      </c>
    </row>
    <row r="177" spans="1:45" s="18" customFormat="1" ht="19.7" customHeight="1" x14ac:dyDescent="0.2">
      <c r="A177" s="19" t="s">
        <v>199</v>
      </c>
      <c r="B177" s="19" t="s">
        <v>200</v>
      </c>
      <c r="C177" s="19" t="s">
        <v>207</v>
      </c>
      <c r="D177" s="20">
        <v>4.6100000000000003</v>
      </c>
      <c r="E177" s="4"/>
      <c r="F177" s="45">
        <v>89.1</v>
      </c>
      <c r="G177" s="23">
        <v>0.109</v>
      </c>
      <c r="H177" s="24">
        <v>100</v>
      </c>
      <c r="I177" s="25">
        <v>2</v>
      </c>
      <c r="J177" s="4"/>
      <c r="K177" s="25">
        <v>43</v>
      </c>
      <c r="L177" s="26">
        <v>9.3275488069414294</v>
      </c>
      <c r="M177" s="46">
        <v>11</v>
      </c>
      <c r="N177" s="32">
        <v>0.85</v>
      </c>
      <c r="O177" s="24">
        <v>0</v>
      </c>
      <c r="P177" s="4"/>
      <c r="Q177" s="25">
        <v>60</v>
      </c>
      <c r="R177" s="26">
        <v>13.015184381778701</v>
      </c>
      <c r="S177" s="46">
        <v>13</v>
      </c>
      <c r="T177" s="28">
        <v>1.01</v>
      </c>
      <c r="U177" s="29">
        <v>50</v>
      </c>
      <c r="V177" s="4"/>
      <c r="W177" s="25">
        <v>194</v>
      </c>
      <c r="X177" s="26">
        <v>42.082429501084597</v>
      </c>
      <c r="Y177" s="46">
        <v>47</v>
      </c>
      <c r="Z177" s="32">
        <v>0.9</v>
      </c>
      <c r="AA177" s="24">
        <v>0</v>
      </c>
      <c r="AB177" s="4"/>
      <c r="AC177" s="30">
        <v>590601.32999999996</v>
      </c>
      <c r="AD177" s="30">
        <v>128113.08676789601</v>
      </c>
      <c r="AE177" s="31">
        <v>316250</v>
      </c>
      <c r="AF177" s="32">
        <v>0.41</v>
      </c>
      <c r="AG177" s="24">
        <v>0</v>
      </c>
      <c r="AH177" s="4"/>
      <c r="AI177" s="30">
        <v>1210079.52</v>
      </c>
      <c r="AJ177" s="30">
        <v>262490.13449023903</v>
      </c>
      <c r="AK177" s="31">
        <v>212000</v>
      </c>
      <c r="AL177" s="28">
        <v>1.24</v>
      </c>
      <c r="AM177" s="29">
        <v>50</v>
      </c>
      <c r="AN177" s="4"/>
      <c r="AO177" s="26">
        <v>92.6</v>
      </c>
      <c r="AP177" s="26">
        <v>20.086767895878499</v>
      </c>
      <c r="AQ177" s="46">
        <v>24</v>
      </c>
      <c r="AR177" s="32">
        <v>0.84</v>
      </c>
      <c r="AS177" s="24">
        <v>0</v>
      </c>
    </row>
    <row r="178" spans="1:45" s="18" customFormat="1" ht="19.7" customHeight="1" x14ac:dyDescent="0.2">
      <c r="A178" s="19" t="s">
        <v>199</v>
      </c>
      <c r="B178" s="19" t="s">
        <v>200</v>
      </c>
      <c r="C178" s="19" t="s">
        <v>208</v>
      </c>
      <c r="D178" s="20">
        <v>3.29</v>
      </c>
      <c r="E178" s="4"/>
      <c r="F178" s="45">
        <v>44.55</v>
      </c>
      <c r="G178" s="23">
        <v>0.109</v>
      </c>
      <c r="H178" s="24">
        <v>50</v>
      </c>
      <c r="I178" s="25">
        <v>1</v>
      </c>
      <c r="J178" s="4"/>
      <c r="K178" s="25">
        <v>17</v>
      </c>
      <c r="L178" s="26">
        <v>5.1671732522796399</v>
      </c>
      <c r="M178" s="46">
        <v>11</v>
      </c>
      <c r="N178" s="32">
        <v>0.47</v>
      </c>
      <c r="O178" s="24">
        <v>0</v>
      </c>
      <c r="P178" s="4"/>
      <c r="Q178" s="25">
        <v>23</v>
      </c>
      <c r="R178" s="26">
        <v>6.9908814589665704</v>
      </c>
      <c r="S178" s="46">
        <v>13</v>
      </c>
      <c r="T178" s="32">
        <v>0.54</v>
      </c>
      <c r="U178" s="24">
        <v>0</v>
      </c>
      <c r="V178" s="4"/>
      <c r="W178" s="25">
        <v>83</v>
      </c>
      <c r="X178" s="26">
        <v>25.2279635258359</v>
      </c>
      <c r="Y178" s="46">
        <v>47</v>
      </c>
      <c r="Z178" s="32">
        <v>0.54</v>
      </c>
      <c r="AA178" s="24">
        <v>0</v>
      </c>
      <c r="AB178" s="4"/>
      <c r="AC178" s="30">
        <v>1192612.3999999999</v>
      </c>
      <c r="AD178" s="30">
        <v>362496.17021276598</v>
      </c>
      <c r="AE178" s="31">
        <v>316250</v>
      </c>
      <c r="AF178" s="28">
        <v>1.1499999999999999</v>
      </c>
      <c r="AG178" s="29">
        <v>50</v>
      </c>
      <c r="AH178" s="4"/>
      <c r="AI178" s="30">
        <v>512691.16</v>
      </c>
      <c r="AJ178" s="30">
        <v>155833.17933130701</v>
      </c>
      <c r="AK178" s="31">
        <v>212000</v>
      </c>
      <c r="AL178" s="32">
        <v>0.74</v>
      </c>
      <c r="AM178" s="24">
        <v>0</v>
      </c>
      <c r="AN178" s="4"/>
      <c r="AO178" s="26">
        <v>34.299999999999997</v>
      </c>
      <c r="AP178" s="26">
        <v>10.4255319148936</v>
      </c>
      <c r="AQ178" s="46">
        <v>24</v>
      </c>
      <c r="AR178" s="32">
        <v>0.43</v>
      </c>
      <c r="AS178" s="24">
        <v>0</v>
      </c>
    </row>
    <row r="179" spans="1:45" s="18" customFormat="1" ht="19.7" customHeight="1" x14ac:dyDescent="0.2">
      <c r="A179" s="19" t="s">
        <v>199</v>
      </c>
      <c r="B179" s="19" t="s">
        <v>200</v>
      </c>
      <c r="C179" s="19" t="s">
        <v>209</v>
      </c>
      <c r="D179" s="20">
        <v>2.69</v>
      </c>
      <c r="E179" s="4"/>
      <c r="F179" s="45">
        <v>222.75</v>
      </c>
      <c r="G179" s="23">
        <v>0.109</v>
      </c>
      <c r="H179" s="24">
        <v>250</v>
      </c>
      <c r="I179" s="25">
        <v>5</v>
      </c>
      <c r="J179" s="4"/>
      <c r="K179" s="25">
        <v>34</v>
      </c>
      <c r="L179" s="26">
        <v>12.639405204460999</v>
      </c>
      <c r="M179" s="46">
        <v>11</v>
      </c>
      <c r="N179" s="28">
        <v>1.1499999999999999</v>
      </c>
      <c r="O179" s="29">
        <v>50</v>
      </c>
      <c r="P179" s="4"/>
      <c r="Q179" s="25">
        <v>38</v>
      </c>
      <c r="R179" s="26">
        <v>14.126394052044599</v>
      </c>
      <c r="S179" s="46">
        <v>13</v>
      </c>
      <c r="T179" s="28">
        <v>1.0900000000000001</v>
      </c>
      <c r="U179" s="29">
        <v>50</v>
      </c>
      <c r="V179" s="4"/>
      <c r="W179" s="25">
        <v>159</v>
      </c>
      <c r="X179" s="26">
        <v>59.107806691449802</v>
      </c>
      <c r="Y179" s="46">
        <v>47</v>
      </c>
      <c r="Z179" s="28">
        <v>1.26</v>
      </c>
      <c r="AA179" s="29">
        <v>50</v>
      </c>
      <c r="AB179" s="4"/>
      <c r="AC179" s="30">
        <v>1035447.73</v>
      </c>
      <c r="AD179" s="30">
        <v>384924.80669145001</v>
      </c>
      <c r="AE179" s="31">
        <v>316250</v>
      </c>
      <c r="AF179" s="28">
        <v>1.22</v>
      </c>
      <c r="AG179" s="29">
        <v>50</v>
      </c>
      <c r="AH179" s="4"/>
      <c r="AI179" s="30">
        <v>866810.02</v>
      </c>
      <c r="AJ179" s="30">
        <v>322234.208178439</v>
      </c>
      <c r="AK179" s="31">
        <v>212000</v>
      </c>
      <c r="AL179" s="28">
        <v>1.52</v>
      </c>
      <c r="AM179" s="29">
        <v>50</v>
      </c>
      <c r="AN179" s="4"/>
      <c r="AO179" s="26">
        <v>56.3</v>
      </c>
      <c r="AP179" s="26">
        <v>20.929368029739798</v>
      </c>
      <c r="AQ179" s="46">
        <v>24</v>
      </c>
      <c r="AR179" s="32">
        <v>0.87</v>
      </c>
      <c r="AS179" s="24">
        <v>0</v>
      </c>
    </row>
    <row r="180" spans="1:45" s="18" customFormat="1" ht="19.7" customHeight="1" x14ac:dyDescent="0.2">
      <c r="A180" s="19" t="s">
        <v>199</v>
      </c>
      <c r="B180" s="19" t="s">
        <v>200</v>
      </c>
      <c r="C180" s="19" t="s">
        <v>210</v>
      </c>
      <c r="D180" s="20">
        <v>2.23</v>
      </c>
      <c r="E180" s="4"/>
      <c r="F180" s="45">
        <v>222.75</v>
      </c>
      <c r="G180" s="23">
        <v>0.109</v>
      </c>
      <c r="H180" s="24">
        <v>250</v>
      </c>
      <c r="I180" s="25">
        <v>5</v>
      </c>
      <c r="J180" s="4"/>
      <c r="K180" s="25">
        <v>37</v>
      </c>
      <c r="L180" s="26">
        <v>16.5919282511211</v>
      </c>
      <c r="M180" s="46">
        <v>11</v>
      </c>
      <c r="N180" s="28">
        <v>1.51</v>
      </c>
      <c r="O180" s="29">
        <v>50</v>
      </c>
      <c r="P180" s="4"/>
      <c r="Q180" s="25">
        <v>60</v>
      </c>
      <c r="R180" s="26">
        <v>26.905829596412499</v>
      </c>
      <c r="S180" s="46">
        <v>13</v>
      </c>
      <c r="T180" s="28">
        <v>2.0699999999999998</v>
      </c>
      <c r="U180" s="29">
        <v>50</v>
      </c>
      <c r="V180" s="4"/>
      <c r="W180" s="25">
        <v>181</v>
      </c>
      <c r="X180" s="26">
        <v>81.165919282511197</v>
      </c>
      <c r="Y180" s="46">
        <v>47</v>
      </c>
      <c r="Z180" s="28">
        <v>1.73</v>
      </c>
      <c r="AA180" s="29">
        <v>50</v>
      </c>
      <c r="AB180" s="4"/>
      <c r="AC180" s="30">
        <v>1284133.8999999999</v>
      </c>
      <c r="AD180" s="30">
        <v>575844.79820627801</v>
      </c>
      <c r="AE180" s="31">
        <v>316250</v>
      </c>
      <c r="AF180" s="28">
        <v>1.82</v>
      </c>
      <c r="AG180" s="29">
        <v>50</v>
      </c>
      <c r="AH180" s="4"/>
      <c r="AI180" s="30">
        <v>388058.11</v>
      </c>
      <c r="AJ180" s="30">
        <v>174017.089686099</v>
      </c>
      <c r="AK180" s="31">
        <v>212000</v>
      </c>
      <c r="AL180" s="32">
        <v>0.82</v>
      </c>
      <c r="AM180" s="24">
        <v>0</v>
      </c>
      <c r="AN180" s="4"/>
      <c r="AO180" s="26">
        <v>54.3</v>
      </c>
      <c r="AP180" s="26">
        <v>24.349775784753401</v>
      </c>
      <c r="AQ180" s="46">
        <v>24</v>
      </c>
      <c r="AR180" s="28">
        <v>1.01</v>
      </c>
      <c r="AS180" s="29">
        <v>50</v>
      </c>
    </row>
    <row r="181" spans="1:45" s="18" customFormat="1" ht="19.7" customHeight="1" x14ac:dyDescent="0.2">
      <c r="A181" s="19" t="s">
        <v>199</v>
      </c>
      <c r="B181" s="19" t="s">
        <v>200</v>
      </c>
      <c r="C181" s="19" t="s">
        <v>211</v>
      </c>
      <c r="D181" s="20">
        <v>3.35</v>
      </c>
      <c r="E181" s="4"/>
      <c r="F181" s="45">
        <v>222.75</v>
      </c>
      <c r="G181" s="23">
        <v>0.109</v>
      </c>
      <c r="H181" s="24">
        <v>250</v>
      </c>
      <c r="I181" s="25">
        <v>5</v>
      </c>
      <c r="J181" s="4"/>
      <c r="K181" s="25">
        <v>50</v>
      </c>
      <c r="L181" s="26">
        <v>14.9253731343283</v>
      </c>
      <c r="M181" s="46">
        <v>11</v>
      </c>
      <c r="N181" s="28">
        <v>1.36</v>
      </c>
      <c r="O181" s="29">
        <v>50</v>
      </c>
      <c r="P181" s="4"/>
      <c r="Q181" s="25">
        <v>73</v>
      </c>
      <c r="R181" s="26">
        <v>21.791044776119399</v>
      </c>
      <c r="S181" s="46">
        <v>13</v>
      </c>
      <c r="T181" s="28">
        <v>1.68</v>
      </c>
      <c r="U181" s="29">
        <v>50</v>
      </c>
      <c r="V181" s="4"/>
      <c r="W181" s="25">
        <v>180</v>
      </c>
      <c r="X181" s="26">
        <v>53.731343283582099</v>
      </c>
      <c r="Y181" s="46">
        <v>47</v>
      </c>
      <c r="Z181" s="28">
        <v>1.1399999999999999</v>
      </c>
      <c r="AA181" s="29">
        <v>50</v>
      </c>
      <c r="AB181" s="4"/>
      <c r="AC181" s="30">
        <v>835617.54</v>
      </c>
      <c r="AD181" s="30">
        <v>249438.071641791</v>
      </c>
      <c r="AE181" s="31">
        <v>310565</v>
      </c>
      <c r="AF181" s="32">
        <v>0.8</v>
      </c>
      <c r="AG181" s="24">
        <v>0</v>
      </c>
      <c r="AH181" s="4"/>
      <c r="AI181" s="30">
        <v>1352873.13</v>
      </c>
      <c r="AJ181" s="30">
        <v>403842.72537313402</v>
      </c>
      <c r="AK181" s="31">
        <v>212000</v>
      </c>
      <c r="AL181" s="28">
        <v>1.9</v>
      </c>
      <c r="AM181" s="29">
        <v>50</v>
      </c>
      <c r="AN181" s="4"/>
      <c r="AO181" s="26">
        <v>87.5</v>
      </c>
      <c r="AP181" s="26">
        <v>26.119402985074601</v>
      </c>
      <c r="AQ181" s="46">
        <v>24</v>
      </c>
      <c r="AR181" s="28">
        <v>1.0900000000000001</v>
      </c>
      <c r="AS181" s="29">
        <v>50</v>
      </c>
    </row>
    <row r="182" spans="1:45" s="18" customFormat="1" ht="19.7" customHeight="1" x14ac:dyDescent="0.2">
      <c r="A182" s="19" t="s">
        <v>199</v>
      </c>
      <c r="B182" s="19" t="s">
        <v>200</v>
      </c>
      <c r="C182" s="19" t="s">
        <v>212</v>
      </c>
      <c r="D182" s="20">
        <v>2.23</v>
      </c>
      <c r="E182" s="4"/>
      <c r="F182" s="45">
        <v>0</v>
      </c>
      <c r="G182" s="23">
        <v>0.109</v>
      </c>
      <c r="H182" s="24">
        <v>0</v>
      </c>
      <c r="I182" s="25">
        <v>0</v>
      </c>
      <c r="J182" s="4"/>
      <c r="K182" s="25">
        <v>21</v>
      </c>
      <c r="L182" s="26">
        <v>9.4170403587443907</v>
      </c>
      <c r="M182" s="46">
        <v>11</v>
      </c>
      <c r="N182" s="32">
        <v>0.86</v>
      </c>
      <c r="O182" s="24">
        <v>0</v>
      </c>
      <c r="P182" s="4"/>
      <c r="Q182" s="25">
        <v>24</v>
      </c>
      <c r="R182" s="26">
        <v>10.762331838565</v>
      </c>
      <c r="S182" s="46">
        <v>13</v>
      </c>
      <c r="T182" s="32">
        <v>0.83</v>
      </c>
      <c r="U182" s="24">
        <v>0</v>
      </c>
      <c r="V182" s="4"/>
      <c r="W182" s="25">
        <v>71</v>
      </c>
      <c r="X182" s="26">
        <v>31.838565022421498</v>
      </c>
      <c r="Y182" s="46">
        <v>47</v>
      </c>
      <c r="Z182" s="32">
        <v>0.68</v>
      </c>
      <c r="AA182" s="24">
        <v>0</v>
      </c>
      <c r="AB182" s="4"/>
      <c r="AC182" s="30">
        <v>220737.33</v>
      </c>
      <c r="AD182" s="30">
        <v>98985.349775784794</v>
      </c>
      <c r="AE182" s="31">
        <v>301636</v>
      </c>
      <c r="AF182" s="32">
        <v>0.33</v>
      </c>
      <c r="AG182" s="24">
        <v>0</v>
      </c>
      <c r="AH182" s="4"/>
      <c r="AI182" s="30">
        <v>286096.65999999997</v>
      </c>
      <c r="AJ182" s="30">
        <v>128294.466367713</v>
      </c>
      <c r="AK182" s="31">
        <v>212000</v>
      </c>
      <c r="AL182" s="32">
        <v>0.61</v>
      </c>
      <c r="AM182" s="24">
        <v>0</v>
      </c>
      <c r="AN182" s="4"/>
      <c r="AO182" s="26">
        <v>31.9</v>
      </c>
      <c r="AP182" s="26">
        <v>14.304932735426</v>
      </c>
      <c r="AQ182" s="46">
        <v>24</v>
      </c>
      <c r="AR182" s="32">
        <v>0.6</v>
      </c>
      <c r="AS182" s="24">
        <v>0</v>
      </c>
    </row>
    <row r="183" spans="1:45" s="18" customFormat="1" ht="19.7" customHeight="1" x14ac:dyDescent="0.2">
      <c r="A183" s="19" t="s">
        <v>199</v>
      </c>
      <c r="B183" s="19" t="s">
        <v>200</v>
      </c>
      <c r="C183" s="19" t="s">
        <v>213</v>
      </c>
      <c r="D183" s="20">
        <v>6.08</v>
      </c>
      <c r="E183" s="4"/>
      <c r="F183" s="45">
        <v>178.2</v>
      </c>
      <c r="G183" s="23">
        <v>0.109</v>
      </c>
      <c r="H183" s="24">
        <v>200</v>
      </c>
      <c r="I183" s="25">
        <v>4</v>
      </c>
      <c r="J183" s="4"/>
      <c r="K183" s="25">
        <v>120</v>
      </c>
      <c r="L183" s="26">
        <v>19.736842105263101</v>
      </c>
      <c r="M183" s="46">
        <v>11</v>
      </c>
      <c r="N183" s="28">
        <v>1.79</v>
      </c>
      <c r="O183" s="29">
        <v>50</v>
      </c>
      <c r="P183" s="4"/>
      <c r="Q183" s="25">
        <v>143</v>
      </c>
      <c r="R183" s="26">
        <v>23.519736842105299</v>
      </c>
      <c r="S183" s="46">
        <v>13</v>
      </c>
      <c r="T183" s="28">
        <v>1.81</v>
      </c>
      <c r="U183" s="29">
        <v>50</v>
      </c>
      <c r="V183" s="4"/>
      <c r="W183" s="25">
        <v>372</v>
      </c>
      <c r="X183" s="26">
        <v>61.184210526315802</v>
      </c>
      <c r="Y183" s="46">
        <v>47</v>
      </c>
      <c r="Z183" s="28">
        <v>1.3</v>
      </c>
      <c r="AA183" s="29">
        <v>50</v>
      </c>
      <c r="AB183" s="4"/>
      <c r="AC183" s="30">
        <v>901282.85</v>
      </c>
      <c r="AD183" s="30">
        <v>148237.310855263</v>
      </c>
      <c r="AE183" s="31">
        <v>316250</v>
      </c>
      <c r="AF183" s="32">
        <v>0.47</v>
      </c>
      <c r="AG183" s="24">
        <v>0</v>
      </c>
      <c r="AH183" s="4"/>
      <c r="AI183" s="30">
        <v>1535270.47</v>
      </c>
      <c r="AJ183" s="30">
        <v>252511.590460526</v>
      </c>
      <c r="AK183" s="31">
        <v>212000</v>
      </c>
      <c r="AL183" s="28">
        <v>1.19</v>
      </c>
      <c r="AM183" s="29">
        <v>50</v>
      </c>
      <c r="AN183" s="4"/>
      <c r="AO183" s="26">
        <v>112.1</v>
      </c>
      <c r="AP183" s="26">
        <v>18.4375</v>
      </c>
      <c r="AQ183" s="46">
        <v>24</v>
      </c>
      <c r="AR183" s="32">
        <v>0.77</v>
      </c>
      <c r="AS183" s="24">
        <v>0</v>
      </c>
    </row>
    <row r="184" spans="1:45" s="18" customFormat="1" ht="19.7" customHeight="1" x14ac:dyDescent="0.2">
      <c r="A184" s="19" t="s">
        <v>199</v>
      </c>
      <c r="B184" s="19" t="s">
        <v>200</v>
      </c>
      <c r="C184" s="19" t="s">
        <v>214</v>
      </c>
      <c r="D184" s="20">
        <v>2.71</v>
      </c>
      <c r="E184" s="4"/>
      <c r="F184" s="45">
        <v>267.3</v>
      </c>
      <c r="G184" s="23">
        <v>0.109</v>
      </c>
      <c r="H184" s="24">
        <v>300</v>
      </c>
      <c r="I184" s="25">
        <v>6</v>
      </c>
      <c r="J184" s="4"/>
      <c r="K184" s="25">
        <v>53</v>
      </c>
      <c r="L184" s="26">
        <v>19.557195571955699</v>
      </c>
      <c r="M184" s="46">
        <v>11</v>
      </c>
      <c r="N184" s="28">
        <v>1.78</v>
      </c>
      <c r="O184" s="29">
        <v>50</v>
      </c>
      <c r="P184" s="4"/>
      <c r="Q184" s="25">
        <v>70</v>
      </c>
      <c r="R184" s="26">
        <v>25.830258302583001</v>
      </c>
      <c r="S184" s="46">
        <v>13</v>
      </c>
      <c r="T184" s="28">
        <v>1.99</v>
      </c>
      <c r="U184" s="29">
        <v>50</v>
      </c>
      <c r="V184" s="4"/>
      <c r="W184" s="25">
        <v>259</v>
      </c>
      <c r="X184" s="26">
        <v>95.571955719557195</v>
      </c>
      <c r="Y184" s="46">
        <v>47</v>
      </c>
      <c r="Z184" s="28">
        <v>2.0299999999999998</v>
      </c>
      <c r="AA184" s="29">
        <v>50</v>
      </c>
      <c r="AB184" s="4"/>
      <c r="AC184" s="30">
        <v>1427430.51</v>
      </c>
      <c r="AD184" s="30">
        <v>526727.12546125497</v>
      </c>
      <c r="AE184" s="31">
        <v>297962</v>
      </c>
      <c r="AF184" s="28">
        <v>1.77</v>
      </c>
      <c r="AG184" s="29">
        <v>50</v>
      </c>
      <c r="AH184" s="4"/>
      <c r="AI184" s="30">
        <v>1098479.81</v>
      </c>
      <c r="AJ184" s="30">
        <v>405343.10332103301</v>
      </c>
      <c r="AK184" s="31">
        <v>212000</v>
      </c>
      <c r="AL184" s="28">
        <v>1.91</v>
      </c>
      <c r="AM184" s="29">
        <v>50</v>
      </c>
      <c r="AN184" s="4"/>
      <c r="AO184" s="26">
        <v>78.900000000000006</v>
      </c>
      <c r="AP184" s="26">
        <v>29.114391143911401</v>
      </c>
      <c r="AQ184" s="46">
        <v>24</v>
      </c>
      <c r="AR184" s="28">
        <v>1.21</v>
      </c>
      <c r="AS184" s="29">
        <v>50</v>
      </c>
    </row>
    <row r="185" spans="1:45" s="18" customFormat="1" ht="19.7" customHeight="1" x14ac:dyDescent="0.2">
      <c r="A185" s="19" t="s">
        <v>199</v>
      </c>
      <c r="B185" s="19" t="s">
        <v>200</v>
      </c>
      <c r="C185" s="19" t="s">
        <v>215</v>
      </c>
      <c r="D185" s="20">
        <v>2.41</v>
      </c>
      <c r="E185" s="4"/>
      <c r="F185" s="45">
        <v>89.1</v>
      </c>
      <c r="G185" s="23">
        <v>0.109</v>
      </c>
      <c r="H185" s="24">
        <v>100</v>
      </c>
      <c r="I185" s="25">
        <v>2</v>
      </c>
      <c r="J185" s="4"/>
      <c r="K185" s="25">
        <v>18</v>
      </c>
      <c r="L185" s="26">
        <v>7.46887966804979</v>
      </c>
      <c r="M185" s="46">
        <v>11</v>
      </c>
      <c r="N185" s="32">
        <v>0.68</v>
      </c>
      <c r="O185" s="24">
        <v>0</v>
      </c>
      <c r="P185" s="4"/>
      <c r="Q185" s="25">
        <v>32</v>
      </c>
      <c r="R185" s="26">
        <v>13.2780082987552</v>
      </c>
      <c r="S185" s="46">
        <v>13</v>
      </c>
      <c r="T185" s="28">
        <v>1.02</v>
      </c>
      <c r="U185" s="29">
        <v>50</v>
      </c>
      <c r="V185" s="4"/>
      <c r="W185" s="25">
        <v>65</v>
      </c>
      <c r="X185" s="26">
        <v>26.970954356846502</v>
      </c>
      <c r="Y185" s="46">
        <v>47</v>
      </c>
      <c r="Z185" s="32">
        <v>0.56999999999999995</v>
      </c>
      <c r="AA185" s="24">
        <v>0</v>
      </c>
      <c r="AB185" s="4"/>
      <c r="AC185" s="30">
        <v>176266.48</v>
      </c>
      <c r="AD185" s="30">
        <v>73139.618257261405</v>
      </c>
      <c r="AE185" s="31">
        <v>245677</v>
      </c>
      <c r="AF185" s="32">
        <v>0.3</v>
      </c>
      <c r="AG185" s="24">
        <v>0</v>
      </c>
      <c r="AH185" s="4"/>
      <c r="AI185" s="30">
        <v>508526.19</v>
      </c>
      <c r="AJ185" s="30">
        <v>211006.717842324</v>
      </c>
      <c r="AK185" s="31">
        <v>212000</v>
      </c>
      <c r="AL185" s="28">
        <v>1</v>
      </c>
      <c r="AM185" s="29">
        <v>50</v>
      </c>
      <c r="AN185" s="4"/>
      <c r="AO185" s="26">
        <v>43.6</v>
      </c>
      <c r="AP185" s="26">
        <v>18.091286307053899</v>
      </c>
      <c r="AQ185" s="46">
        <v>24</v>
      </c>
      <c r="AR185" s="32">
        <v>0.75</v>
      </c>
      <c r="AS185" s="24">
        <v>0</v>
      </c>
    </row>
    <row r="186" spans="1:45" s="18" customFormat="1" ht="19.7" customHeight="1" x14ac:dyDescent="0.2">
      <c r="A186" s="19" t="s">
        <v>199</v>
      </c>
      <c r="B186" s="19" t="s">
        <v>200</v>
      </c>
      <c r="C186" s="19" t="s">
        <v>216</v>
      </c>
      <c r="D186" s="20">
        <v>6.93</v>
      </c>
      <c r="E186" s="4"/>
      <c r="F186" s="45">
        <v>178.2</v>
      </c>
      <c r="G186" s="23">
        <v>0.109</v>
      </c>
      <c r="H186" s="24">
        <v>200</v>
      </c>
      <c r="I186" s="25">
        <v>4</v>
      </c>
      <c r="J186" s="4"/>
      <c r="K186" s="25">
        <v>106</v>
      </c>
      <c r="L186" s="26">
        <v>15.2958152958153</v>
      </c>
      <c r="M186" s="46">
        <v>11</v>
      </c>
      <c r="N186" s="28">
        <v>1.39</v>
      </c>
      <c r="O186" s="29">
        <v>50</v>
      </c>
      <c r="P186" s="4"/>
      <c r="Q186" s="25">
        <v>137</v>
      </c>
      <c r="R186" s="26">
        <v>19.769119769119801</v>
      </c>
      <c r="S186" s="46">
        <v>13</v>
      </c>
      <c r="T186" s="28">
        <v>1.52</v>
      </c>
      <c r="U186" s="29">
        <v>50</v>
      </c>
      <c r="V186" s="4"/>
      <c r="W186" s="25">
        <v>425</v>
      </c>
      <c r="X186" s="26">
        <v>61.327561327561298</v>
      </c>
      <c r="Y186" s="46">
        <v>47</v>
      </c>
      <c r="Z186" s="28">
        <v>1.3</v>
      </c>
      <c r="AA186" s="29">
        <v>50</v>
      </c>
      <c r="AB186" s="4"/>
      <c r="AC186" s="30">
        <v>1719285.51</v>
      </c>
      <c r="AD186" s="30">
        <v>248093.14718614699</v>
      </c>
      <c r="AE186" s="31">
        <v>316250</v>
      </c>
      <c r="AF186" s="32">
        <v>0.78</v>
      </c>
      <c r="AG186" s="24">
        <v>0</v>
      </c>
      <c r="AH186" s="4"/>
      <c r="AI186" s="30">
        <v>1745150.58</v>
      </c>
      <c r="AJ186" s="30">
        <v>251825.480519481</v>
      </c>
      <c r="AK186" s="31">
        <v>212000</v>
      </c>
      <c r="AL186" s="28">
        <v>1.19</v>
      </c>
      <c r="AM186" s="29">
        <v>50</v>
      </c>
      <c r="AN186" s="4"/>
      <c r="AO186" s="26">
        <v>112.8</v>
      </c>
      <c r="AP186" s="26">
        <v>16.2770562770563</v>
      </c>
      <c r="AQ186" s="46">
        <v>24</v>
      </c>
      <c r="AR186" s="32">
        <v>0.68</v>
      </c>
      <c r="AS186" s="24">
        <v>0</v>
      </c>
    </row>
    <row r="187" spans="1:45" s="18" customFormat="1" ht="19.7" customHeight="1" x14ac:dyDescent="0.2">
      <c r="A187" s="19" t="s">
        <v>199</v>
      </c>
      <c r="B187" s="19" t="s">
        <v>200</v>
      </c>
      <c r="C187" s="19" t="s">
        <v>217</v>
      </c>
      <c r="D187" s="20">
        <v>2.68</v>
      </c>
      <c r="E187" s="4"/>
      <c r="F187" s="45">
        <v>133.65</v>
      </c>
      <c r="G187" s="23">
        <v>0.109</v>
      </c>
      <c r="H187" s="24">
        <v>150</v>
      </c>
      <c r="I187" s="25">
        <v>3</v>
      </c>
      <c r="J187" s="4"/>
      <c r="K187" s="25">
        <v>22</v>
      </c>
      <c r="L187" s="26">
        <v>8.2089552238806007</v>
      </c>
      <c r="M187" s="46">
        <v>11</v>
      </c>
      <c r="N187" s="32">
        <v>0.75</v>
      </c>
      <c r="O187" s="24">
        <v>0</v>
      </c>
      <c r="P187" s="4"/>
      <c r="Q187" s="25">
        <v>43</v>
      </c>
      <c r="R187" s="26">
        <v>16.044776119403</v>
      </c>
      <c r="S187" s="46">
        <v>13</v>
      </c>
      <c r="T187" s="28">
        <v>1.23</v>
      </c>
      <c r="U187" s="29">
        <v>50</v>
      </c>
      <c r="V187" s="4"/>
      <c r="W187" s="25">
        <v>142</v>
      </c>
      <c r="X187" s="26">
        <v>52.985074626865703</v>
      </c>
      <c r="Y187" s="46">
        <v>47</v>
      </c>
      <c r="Z187" s="28">
        <v>1.1299999999999999</v>
      </c>
      <c r="AA187" s="29">
        <v>50</v>
      </c>
      <c r="AB187" s="4"/>
      <c r="AC187" s="30">
        <v>469272.66</v>
      </c>
      <c r="AD187" s="30">
        <v>175101.73880597</v>
      </c>
      <c r="AE187" s="31">
        <v>316250</v>
      </c>
      <c r="AF187" s="32">
        <v>0.55000000000000004</v>
      </c>
      <c r="AG187" s="24">
        <v>0</v>
      </c>
      <c r="AH187" s="4"/>
      <c r="AI187" s="30">
        <v>704126.73</v>
      </c>
      <c r="AJ187" s="30">
        <v>262733.85447761201</v>
      </c>
      <c r="AK187" s="31">
        <v>212000</v>
      </c>
      <c r="AL187" s="28">
        <v>1.24</v>
      </c>
      <c r="AM187" s="29">
        <v>50</v>
      </c>
      <c r="AN187" s="4"/>
      <c r="AO187" s="26">
        <v>58.9</v>
      </c>
      <c r="AP187" s="26">
        <v>21.977611940298502</v>
      </c>
      <c r="AQ187" s="46">
        <v>24</v>
      </c>
      <c r="AR187" s="32">
        <v>0.92</v>
      </c>
      <c r="AS187" s="24">
        <v>0</v>
      </c>
    </row>
    <row r="188" spans="1:45" s="18" customFormat="1" ht="19.7" customHeight="1" x14ac:dyDescent="0.2">
      <c r="A188" s="19" t="s">
        <v>199</v>
      </c>
      <c r="B188" s="19" t="s">
        <v>200</v>
      </c>
      <c r="C188" s="19" t="s">
        <v>218</v>
      </c>
      <c r="D188" s="20">
        <v>3.55</v>
      </c>
      <c r="E188" s="4"/>
      <c r="F188" s="45">
        <v>44.55</v>
      </c>
      <c r="G188" s="23">
        <v>0.109</v>
      </c>
      <c r="H188" s="24">
        <v>50</v>
      </c>
      <c r="I188" s="25">
        <v>1</v>
      </c>
      <c r="J188" s="4"/>
      <c r="K188" s="25">
        <v>38</v>
      </c>
      <c r="L188" s="26">
        <v>10.704225352112701</v>
      </c>
      <c r="M188" s="46">
        <v>11</v>
      </c>
      <c r="N188" s="32">
        <v>0.97</v>
      </c>
      <c r="O188" s="24">
        <v>0</v>
      </c>
      <c r="P188" s="4"/>
      <c r="Q188" s="25">
        <v>43</v>
      </c>
      <c r="R188" s="26">
        <v>12.112676056338</v>
      </c>
      <c r="S188" s="46">
        <v>13</v>
      </c>
      <c r="T188" s="32">
        <v>0.93</v>
      </c>
      <c r="U188" s="24">
        <v>0</v>
      </c>
      <c r="V188" s="4"/>
      <c r="W188" s="25">
        <v>140</v>
      </c>
      <c r="X188" s="26">
        <v>39.4366197183098</v>
      </c>
      <c r="Y188" s="46">
        <v>47</v>
      </c>
      <c r="Z188" s="32">
        <v>0.84</v>
      </c>
      <c r="AA188" s="24">
        <v>0</v>
      </c>
      <c r="AB188" s="4"/>
      <c r="AC188" s="30">
        <v>362027.07</v>
      </c>
      <c r="AD188" s="30">
        <v>101979.456338028</v>
      </c>
      <c r="AE188" s="31">
        <v>292669</v>
      </c>
      <c r="AF188" s="32">
        <v>0.35</v>
      </c>
      <c r="AG188" s="24">
        <v>0</v>
      </c>
      <c r="AH188" s="4"/>
      <c r="AI188" s="30">
        <v>916534.93</v>
      </c>
      <c r="AJ188" s="30">
        <v>258178.85352112699</v>
      </c>
      <c r="AK188" s="31">
        <v>212000</v>
      </c>
      <c r="AL188" s="28">
        <v>1.22</v>
      </c>
      <c r="AM188" s="29">
        <v>50</v>
      </c>
      <c r="AN188" s="4"/>
      <c r="AO188" s="26">
        <v>60.2</v>
      </c>
      <c r="AP188" s="26">
        <v>16.957746478873201</v>
      </c>
      <c r="AQ188" s="46">
        <v>24</v>
      </c>
      <c r="AR188" s="32">
        <v>0.71</v>
      </c>
      <c r="AS188" s="24">
        <v>0</v>
      </c>
    </row>
    <row r="189" spans="1:45" s="18" customFormat="1" ht="19.7" customHeight="1" x14ac:dyDescent="0.2">
      <c r="A189" s="19" t="s">
        <v>199</v>
      </c>
      <c r="B189" s="19" t="s">
        <v>200</v>
      </c>
      <c r="C189" s="19" t="s">
        <v>219</v>
      </c>
      <c r="D189" s="20">
        <v>1.95</v>
      </c>
      <c r="E189" s="4"/>
      <c r="F189" s="45">
        <v>178.2</v>
      </c>
      <c r="G189" s="23">
        <v>0.109</v>
      </c>
      <c r="H189" s="24">
        <v>200</v>
      </c>
      <c r="I189" s="25">
        <v>4</v>
      </c>
      <c r="J189" s="4"/>
      <c r="K189" s="25">
        <v>14</v>
      </c>
      <c r="L189" s="26">
        <v>7.1794871794871797</v>
      </c>
      <c r="M189" s="46">
        <v>11</v>
      </c>
      <c r="N189" s="32">
        <v>0.65</v>
      </c>
      <c r="O189" s="24">
        <v>0</v>
      </c>
      <c r="P189" s="4"/>
      <c r="Q189" s="25">
        <v>33</v>
      </c>
      <c r="R189" s="26">
        <v>16.923076923076898</v>
      </c>
      <c r="S189" s="46">
        <v>13</v>
      </c>
      <c r="T189" s="28">
        <v>1.3</v>
      </c>
      <c r="U189" s="29">
        <v>50</v>
      </c>
      <c r="V189" s="4"/>
      <c r="W189" s="25">
        <v>157</v>
      </c>
      <c r="X189" s="26">
        <v>80.512820512820497</v>
      </c>
      <c r="Y189" s="46">
        <v>47</v>
      </c>
      <c r="Z189" s="28">
        <v>1.71</v>
      </c>
      <c r="AA189" s="29">
        <v>50</v>
      </c>
      <c r="AB189" s="4"/>
      <c r="AC189" s="30">
        <v>1215992.6000000001</v>
      </c>
      <c r="AD189" s="30">
        <v>623585.94871794898</v>
      </c>
      <c r="AE189" s="31">
        <v>304062</v>
      </c>
      <c r="AF189" s="28">
        <v>2.0499999999999998</v>
      </c>
      <c r="AG189" s="29">
        <v>50</v>
      </c>
      <c r="AH189" s="4"/>
      <c r="AI189" s="30">
        <v>318600.06</v>
      </c>
      <c r="AJ189" s="30">
        <v>163384.646153846</v>
      </c>
      <c r="AK189" s="31">
        <v>212000</v>
      </c>
      <c r="AL189" s="32">
        <v>0.77</v>
      </c>
      <c r="AM189" s="24">
        <v>0</v>
      </c>
      <c r="AN189" s="4"/>
      <c r="AO189" s="26">
        <v>80.400000000000006</v>
      </c>
      <c r="AP189" s="26">
        <v>41.230769230769198</v>
      </c>
      <c r="AQ189" s="46">
        <v>24</v>
      </c>
      <c r="AR189" s="28">
        <v>1.72</v>
      </c>
      <c r="AS189" s="29">
        <v>50</v>
      </c>
    </row>
    <row r="190" spans="1:45" s="18" customFormat="1" ht="19.7" customHeight="1" x14ac:dyDescent="0.2">
      <c r="A190" s="19" t="s">
        <v>199</v>
      </c>
      <c r="B190" s="19" t="s">
        <v>200</v>
      </c>
      <c r="C190" s="19" t="s">
        <v>220</v>
      </c>
      <c r="D190" s="20">
        <v>3.79</v>
      </c>
      <c r="E190" s="4"/>
      <c r="F190" s="45">
        <v>133.65</v>
      </c>
      <c r="G190" s="23">
        <v>0.109</v>
      </c>
      <c r="H190" s="24">
        <v>150</v>
      </c>
      <c r="I190" s="25">
        <v>3</v>
      </c>
      <c r="J190" s="4"/>
      <c r="K190" s="25">
        <v>21</v>
      </c>
      <c r="L190" s="26">
        <v>5.5408970976253302</v>
      </c>
      <c r="M190" s="46">
        <v>11</v>
      </c>
      <c r="N190" s="32">
        <v>0.5</v>
      </c>
      <c r="O190" s="24">
        <v>0</v>
      </c>
      <c r="P190" s="4"/>
      <c r="Q190" s="25">
        <v>46</v>
      </c>
      <c r="R190" s="26">
        <v>12.1372031662269</v>
      </c>
      <c r="S190" s="46">
        <v>13</v>
      </c>
      <c r="T190" s="32">
        <v>0.93</v>
      </c>
      <c r="U190" s="24">
        <v>0</v>
      </c>
      <c r="V190" s="4"/>
      <c r="W190" s="25">
        <v>229</v>
      </c>
      <c r="X190" s="26">
        <v>60.422163588390497</v>
      </c>
      <c r="Y190" s="46">
        <v>47</v>
      </c>
      <c r="Z190" s="28">
        <v>1.29</v>
      </c>
      <c r="AA190" s="29">
        <v>50</v>
      </c>
      <c r="AB190" s="4"/>
      <c r="AC190" s="30">
        <v>1338600.94</v>
      </c>
      <c r="AD190" s="30">
        <v>353192.86015831103</v>
      </c>
      <c r="AE190" s="31">
        <v>294827</v>
      </c>
      <c r="AF190" s="28">
        <v>1.2</v>
      </c>
      <c r="AG190" s="29">
        <v>50</v>
      </c>
      <c r="AH190" s="4"/>
      <c r="AI190" s="30">
        <v>996419.72</v>
      </c>
      <c r="AJ190" s="30">
        <v>262907.57783641201</v>
      </c>
      <c r="AK190" s="31">
        <v>212000</v>
      </c>
      <c r="AL190" s="28">
        <v>1.24</v>
      </c>
      <c r="AM190" s="29">
        <v>50</v>
      </c>
      <c r="AN190" s="4"/>
      <c r="AO190" s="26">
        <v>88</v>
      </c>
      <c r="AP190" s="26">
        <v>23.218997361477602</v>
      </c>
      <c r="AQ190" s="46">
        <v>24</v>
      </c>
      <c r="AR190" s="32">
        <v>0.97</v>
      </c>
      <c r="AS190" s="24">
        <v>0</v>
      </c>
    </row>
    <row r="191" spans="1:45" s="18" customFormat="1" ht="19.7" customHeight="1" x14ac:dyDescent="0.2">
      <c r="A191" s="19" t="s">
        <v>199</v>
      </c>
      <c r="B191" s="19" t="s">
        <v>200</v>
      </c>
      <c r="C191" s="19" t="s">
        <v>221</v>
      </c>
      <c r="D191" s="20">
        <v>3.59</v>
      </c>
      <c r="E191" s="4"/>
      <c r="F191" s="45">
        <v>267.3</v>
      </c>
      <c r="G191" s="23">
        <v>0.109</v>
      </c>
      <c r="H191" s="24">
        <v>300</v>
      </c>
      <c r="I191" s="25">
        <v>6</v>
      </c>
      <c r="J191" s="4"/>
      <c r="K191" s="25">
        <v>55</v>
      </c>
      <c r="L191" s="26">
        <v>15.320334261838401</v>
      </c>
      <c r="M191" s="46">
        <v>11</v>
      </c>
      <c r="N191" s="28">
        <v>1.39</v>
      </c>
      <c r="O191" s="29">
        <v>50</v>
      </c>
      <c r="P191" s="4"/>
      <c r="Q191" s="25">
        <v>77</v>
      </c>
      <c r="R191" s="26">
        <v>21.448467966573801</v>
      </c>
      <c r="S191" s="46">
        <v>13</v>
      </c>
      <c r="T191" s="28">
        <v>1.65</v>
      </c>
      <c r="U191" s="29">
        <v>50</v>
      </c>
      <c r="V191" s="4"/>
      <c r="W191" s="25">
        <v>316</v>
      </c>
      <c r="X191" s="26">
        <v>88.022284122562695</v>
      </c>
      <c r="Y191" s="46">
        <v>47</v>
      </c>
      <c r="Z191" s="28">
        <v>1.87</v>
      </c>
      <c r="AA191" s="29">
        <v>50</v>
      </c>
      <c r="AB191" s="4"/>
      <c r="AC191" s="30">
        <v>1249505.8600000001</v>
      </c>
      <c r="AD191" s="30">
        <v>348051.77158774401</v>
      </c>
      <c r="AE191" s="31">
        <v>316250</v>
      </c>
      <c r="AF191" s="28">
        <v>1.1000000000000001</v>
      </c>
      <c r="AG191" s="29">
        <v>50</v>
      </c>
      <c r="AH191" s="4"/>
      <c r="AI191" s="30">
        <v>1746285.33</v>
      </c>
      <c r="AJ191" s="30">
        <v>486430.45403899701</v>
      </c>
      <c r="AK191" s="31">
        <v>212000</v>
      </c>
      <c r="AL191" s="28">
        <v>2.29</v>
      </c>
      <c r="AM191" s="29">
        <v>50</v>
      </c>
      <c r="AN191" s="4"/>
      <c r="AO191" s="26">
        <v>99</v>
      </c>
      <c r="AP191" s="26">
        <v>27.576601671309199</v>
      </c>
      <c r="AQ191" s="46">
        <v>24</v>
      </c>
      <c r="AR191" s="28">
        <v>1.1499999999999999</v>
      </c>
      <c r="AS191" s="29">
        <v>50</v>
      </c>
    </row>
    <row r="192" spans="1:45" s="18" customFormat="1" ht="19.7" customHeight="1" x14ac:dyDescent="0.2">
      <c r="A192" s="19" t="s">
        <v>199</v>
      </c>
      <c r="B192" s="19" t="s">
        <v>200</v>
      </c>
      <c r="C192" s="19" t="s">
        <v>222</v>
      </c>
      <c r="D192" s="20">
        <v>4.3499999999999996</v>
      </c>
      <c r="E192" s="4"/>
      <c r="F192" s="45">
        <f>H192-(H192*G192)</f>
        <v>178.2</v>
      </c>
      <c r="G192" s="23">
        <v>0.109</v>
      </c>
      <c r="H192" s="24">
        <v>200</v>
      </c>
      <c r="I192" s="25">
        <v>4</v>
      </c>
      <c r="J192" s="4"/>
      <c r="K192" s="25">
        <v>47</v>
      </c>
      <c r="L192" s="52">
        <v>11</v>
      </c>
      <c r="M192" s="46">
        <v>11</v>
      </c>
      <c r="N192" s="28">
        <v>1</v>
      </c>
      <c r="O192" s="51">
        <v>50</v>
      </c>
      <c r="P192" s="4"/>
      <c r="Q192" s="25">
        <v>66</v>
      </c>
      <c r="R192" s="26">
        <v>15.1724137931034</v>
      </c>
      <c r="S192" s="46">
        <v>13</v>
      </c>
      <c r="T192" s="28">
        <v>1.17</v>
      </c>
      <c r="U192" s="29">
        <v>50</v>
      </c>
      <c r="V192" s="4"/>
      <c r="W192" s="25">
        <v>207</v>
      </c>
      <c r="X192" s="26">
        <v>47.586206896551701</v>
      </c>
      <c r="Y192" s="46">
        <v>47</v>
      </c>
      <c r="Z192" s="28">
        <v>1.01</v>
      </c>
      <c r="AA192" s="29">
        <v>50</v>
      </c>
      <c r="AB192" s="4"/>
      <c r="AC192" s="30">
        <v>326056.74</v>
      </c>
      <c r="AD192" s="30">
        <v>74955.572413793096</v>
      </c>
      <c r="AE192" s="31">
        <v>257081</v>
      </c>
      <c r="AF192" s="32">
        <v>0.28999999999999998</v>
      </c>
      <c r="AG192" s="24">
        <v>0</v>
      </c>
      <c r="AH192" s="4"/>
      <c r="AI192" s="30">
        <v>1156373.83</v>
      </c>
      <c r="AJ192" s="30">
        <v>265833.06436781603</v>
      </c>
      <c r="AK192" s="31">
        <v>212000</v>
      </c>
      <c r="AL192" s="28">
        <v>1.25</v>
      </c>
      <c r="AM192" s="29">
        <v>50</v>
      </c>
      <c r="AN192" s="4"/>
      <c r="AO192" s="26">
        <v>96.7</v>
      </c>
      <c r="AP192" s="26">
        <v>22.2298850574713</v>
      </c>
      <c r="AQ192" s="46">
        <v>24</v>
      </c>
      <c r="AR192" s="32">
        <v>0.93</v>
      </c>
      <c r="AS192" s="24">
        <v>0</v>
      </c>
    </row>
    <row r="193" spans="1:45" s="18" customFormat="1" ht="19.7" customHeight="1" x14ac:dyDescent="0.2">
      <c r="A193" s="19" t="s">
        <v>199</v>
      </c>
      <c r="B193" s="19" t="s">
        <v>223</v>
      </c>
      <c r="C193" s="19" t="s">
        <v>224</v>
      </c>
      <c r="D193" s="20">
        <v>1.65</v>
      </c>
      <c r="E193" s="4"/>
      <c r="F193" s="45">
        <v>178.2</v>
      </c>
      <c r="G193" s="23">
        <v>0.109</v>
      </c>
      <c r="H193" s="24">
        <v>200</v>
      </c>
      <c r="I193" s="25">
        <v>4</v>
      </c>
      <c r="J193" s="4"/>
      <c r="K193" s="25">
        <v>34</v>
      </c>
      <c r="L193" s="26">
        <v>20.606060606060598</v>
      </c>
      <c r="M193" s="46">
        <v>11</v>
      </c>
      <c r="N193" s="28">
        <v>1.87</v>
      </c>
      <c r="O193" s="29">
        <v>50</v>
      </c>
      <c r="P193" s="4"/>
      <c r="Q193" s="25">
        <v>39</v>
      </c>
      <c r="R193" s="26">
        <v>23.636363636363601</v>
      </c>
      <c r="S193" s="46">
        <v>13</v>
      </c>
      <c r="T193" s="28">
        <v>1.82</v>
      </c>
      <c r="U193" s="29">
        <v>50</v>
      </c>
      <c r="V193" s="4"/>
      <c r="W193" s="25">
        <v>72</v>
      </c>
      <c r="X193" s="26">
        <v>43.636363636363598</v>
      </c>
      <c r="Y193" s="46">
        <v>47</v>
      </c>
      <c r="Z193" s="32">
        <v>0.93</v>
      </c>
      <c r="AA193" s="24">
        <v>0</v>
      </c>
      <c r="AB193" s="4"/>
      <c r="AC193" s="30">
        <v>90669.22</v>
      </c>
      <c r="AD193" s="30">
        <v>54951.042424242398</v>
      </c>
      <c r="AE193" s="31">
        <v>233750</v>
      </c>
      <c r="AF193" s="32">
        <v>0.24</v>
      </c>
      <c r="AG193" s="24">
        <v>0</v>
      </c>
      <c r="AH193" s="4"/>
      <c r="AI193" s="30">
        <v>745698.35</v>
      </c>
      <c r="AJ193" s="30">
        <v>451938.39393939398</v>
      </c>
      <c r="AK193" s="31">
        <v>212000</v>
      </c>
      <c r="AL193" s="28">
        <v>2.13</v>
      </c>
      <c r="AM193" s="29">
        <v>50</v>
      </c>
      <c r="AN193" s="4"/>
      <c r="AO193" s="26">
        <v>57.6</v>
      </c>
      <c r="AP193" s="26">
        <v>34.909090909090899</v>
      </c>
      <c r="AQ193" s="46">
        <v>24</v>
      </c>
      <c r="AR193" s="28">
        <v>1.45</v>
      </c>
      <c r="AS193" s="29">
        <v>50</v>
      </c>
    </row>
    <row r="194" spans="1:45" s="18" customFormat="1" ht="19.7" customHeight="1" x14ac:dyDescent="0.2">
      <c r="A194" s="19" t="s">
        <v>199</v>
      </c>
      <c r="B194" s="19" t="s">
        <v>223</v>
      </c>
      <c r="C194" s="19" t="s">
        <v>225</v>
      </c>
      <c r="D194" s="20">
        <v>2.5499999999999998</v>
      </c>
      <c r="E194" s="4"/>
      <c r="F194" s="45">
        <v>267.3</v>
      </c>
      <c r="G194" s="23">
        <v>0.109</v>
      </c>
      <c r="H194" s="24">
        <v>300</v>
      </c>
      <c r="I194" s="25">
        <v>6</v>
      </c>
      <c r="J194" s="4"/>
      <c r="K194" s="25">
        <v>33</v>
      </c>
      <c r="L194" s="26">
        <v>12.9411764705882</v>
      </c>
      <c r="M194" s="46">
        <v>11</v>
      </c>
      <c r="N194" s="28">
        <v>1.18</v>
      </c>
      <c r="O194" s="29">
        <v>50</v>
      </c>
      <c r="P194" s="4"/>
      <c r="Q194" s="25">
        <v>54</v>
      </c>
      <c r="R194" s="26">
        <v>21.176470588235301</v>
      </c>
      <c r="S194" s="46">
        <v>13</v>
      </c>
      <c r="T194" s="28">
        <v>1.63</v>
      </c>
      <c r="U194" s="29">
        <v>50</v>
      </c>
      <c r="V194" s="4"/>
      <c r="W194" s="25">
        <v>171</v>
      </c>
      <c r="X194" s="26">
        <v>67.058823529411796</v>
      </c>
      <c r="Y194" s="46">
        <v>47</v>
      </c>
      <c r="Z194" s="28">
        <v>1.43</v>
      </c>
      <c r="AA194" s="29">
        <v>50</v>
      </c>
      <c r="AB194" s="4"/>
      <c r="AC194" s="30">
        <v>702804.72</v>
      </c>
      <c r="AD194" s="30">
        <v>275609.69411764701</v>
      </c>
      <c r="AE194" s="31">
        <v>245851</v>
      </c>
      <c r="AF194" s="28">
        <v>1.1200000000000001</v>
      </c>
      <c r="AG194" s="29">
        <v>50</v>
      </c>
      <c r="AH194" s="4"/>
      <c r="AI194" s="30">
        <v>669631.42000000004</v>
      </c>
      <c r="AJ194" s="30">
        <v>262600.55686274503</v>
      </c>
      <c r="AK194" s="31">
        <v>212000</v>
      </c>
      <c r="AL194" s="28">
        <v>1.24</v>
      </c>
      <c r="AM194" s="29">
        <v>50</v>
      </c>
      <c r="AN194" s="4"/>
      <c r="AO194" s="26">
        <v>84.7</v>
      </c>
      <c r="AP194" s="26">
        <v>33.2156862745098</v>
      </c>
      <c r="AQ194" s="46">
        <v>24</v>
      </c>
      <c r="AR194" s="28">
        <v>1.38</v>
      </c>
      <c r="AS194" s="29">
        <v>50</v>
      </c>
    </row>
    <row r="195" spans="1:45" s="18" customFormat="1" ht="19.7" customHeight="1" x14ac:dyDescent="0.2">
      <c r="A195" s="19" t="s">
        <v>199</v>
      </c>
      <c r="B195" s="19" t="s">
        <v>223</v>
      </c>
      <c r="C195" s="19" t="s">
        <v>226</v>
      </c>
      <c r="D195" s="20">
        <v>2.21</v>
      </c>
      <c r="E195" s="4"/>
      <c r="F195" s="45">
        <v>178.2</v>
      </c>
      <c r="G195" s="23">
        <v>0.109</v>
      </c>
      <c r="H195" s="24">
        <v>200</v>
      </c>
      <c r="I195" s="25">
        <v>4</v>
      </c>
      <c r="J195" s="4"/>
      <c r="K195" s="25">
        <v>24</v>
      </c>
      <c r="L195" s="26">
        <v>10.859728506787301</v>
      </c>
      <c r="M195" s="46">
        <v>11</v>
      </c>
      <c r="N195" s="28">
        <v>1</v>
      </c>
      <c r="O195" s="29">
        <v>50</v>
      </c>
      <c r="P195" s="4"/>
      <c r="Q195" s="25">
        <v>45</v>
      </c>
      <c r="R195" s="26">
        <v>20.3619909502262</v>
      </c>
      <c r="S195" s="46">
        <v>13</v>
      </c>
      <c r="T195" s="28">
        <v>1.57</v>
      </c>
      <c r="U195" s="29">
        <v>50</v>
      </c>
      <c r="V195" s="4"/>
      <c r="W195" s="25">
        <v>84</v>
      </c>
      <c r="X195" s="26">
        <v>38.009049773755599</v>
      </c>
      <c r="Y195" s="46">
        <v>47</v>
      </c>
      <c r="Z195" s="32">
        <v>0.81</v>
      </c>
      <c r="AA195" s="24">
        <v>0</v>
      </c>
      <c r="AB195" s="4"/>
      <c r="AC195" s="30">
        <v>384201.1</v>
      </c>
      <c r="AD195" s="30">
        <v>173846.65158370999</v>
      </c>
      <c r="AE195" s="31">
        <v>233750</v>
      </c>
      <c r="AF195" s="32">
        <v>0.74</v>
      </c>
      <c r="AG195" s="24">
        <v>0</v>
      </c>
      <c r="AH195" s="4"/>
      <c r="AI195" s="30">
        <v>568724.82999999996</v>
      </c>
      <c r="AJ195" s="30">
        <v>257341.55203619899</v>
      </c>
      <c r="AK195" s="31">
        <v>212000</v>
      </c>
      <c r="AL195" s="28">
        <v>1.21</v>
      </c>
      <c r="AM195" s="29">
        <v>50</v>
      </c>
      <c r="AN195" s="4"/>
      <c r="AO195" s="26">
        <v>63.6</v>
      </c>
      <c r="AP195" s="26">
        <v>28.778280542986401</v>
      </c>
      <c r="AQ195" s="46">
        <v>24</v>
      </c>
      <c r="AR195" s="28">
        <v>1.2</v>
      </c>
      <c r="AS195" s="29">
        <v>50</v>
      </c>
    </row>
    <row r="196" spans="1:45" s="18" customFormat="1" ht="19.7" customHeight="1" x14ac:dyDescent="0.2">
      <c r="A196" s="19" t="s">
        <v>199</v>
      </c>
      <c r="B196" s="19" t="s">
        <v>223</v>
      </c>
      <c r="C196" s="19" t="s">
        <v>227</v>
      </c>
      <c r="D196" s="20">
        <v>2.62</v>
      </c>
      <c r="E196" s="4"/>
      <c r="F196" s="45">
        <v>267.3</v>
      </c>
      <c r="G196" s="23">
        <v>0.109</v>
      </c>
      <c r="H196" s="24">
        <v>300</v>
      </c>
      <c r="I196" s="25">
        <v>6</v>
      </c>
      <c r="J196" s="4"/>
      <c r="K196" s="25">
        <v>42</v>
      </c>
      <c r="L196" s="26">
        <v>16.030534351145</v>
      </c>
      <c r="M196" s="46">
        <v>11</v>
      </c>
      <c r="N196" s="28">
        <v>1.46</v>
      </c>
      <c r="O196" s="29">
        <v>50</v>
      </c>
      <c r="P196" s="4"/>
      <c r="Q196" s="25">
        <v>52</v>
      </c>
      <c r="R196" s="26">
        <v>19.847328244274799</v>
      </c>
      <c r="S196" s="46">
        <v>13</v>
      </c>
      <c r="T196" s="28">
        <v>1.53</v>
      </c>
      <c r="U196" s="29">
        <v>50</v>
      </c>
      <c r="V196" s="4"/>
      <c r="W196" s="25">
        <v>170</v>
      </c>
      <c r="X196" s="26">
        <v>64.885496183206101</v>
      </c>
      <c r="Y196" s="46">
        <v>47</v>
      </c>
      <c r="Z196" s="28">
        <v>1.38</v>
      </c>
      <c r="AA196" s="29">
        <v>50</v>
      </c>
      <c r="AB196" s="4"/>
      <c r="AC196" s="30">
        <v>756343.45</v>
      </c>
      <c r="AD196" s="30">
        <v>288680.70610687003</v>
      </c>
      <c r="AE196" s="31">
        <v>257907</v>
      </c>
      <c r="AF196" s="28">
        <v>1.1200000000000001</v>
      </c>
      <c r="AG196" s="29">
        <v>50</v>
      </c>
      <c r="AH196" s="4"/>
      <c r="AI196" s="30">
        <v>831477.36</v>
      </c>
      <c r="AJ196" s="30">
        <v>317357.77099236601</v>
      </c>
      <c r="AK196" s="31">
        <v>212000</v>
      </c>
      <c r="AL196" s="28">
        <v>1.5</v>
      </c>
      <c r="AM196" s="29">
        <v>50</v>
      </c>
      <c r="AN196" s="4"/>
      <c r="AO196" s="26">
        <v>74</v>
      </c>
      <c r="AP196" s="26">
        <v>28.244274809160299</v>
      </c>
      <c r="AQ196" s="46">
        <v>24</v>
      </c>
      <c r="AR196" s="28">
        <v>1.18</v>
      </c>
      <c r="AS196" s="29">
        <v>50</v>
      </c>
    </row>
    <row r="197" spans="1:45" s="18" customFormat="1" ht="19.7" customHeight="1" x14ac:dyDescent="0.2">
      <c r="A197" s="19" t="s">
        <v>199</v>
      </c>
      <c r="B197" s="19" t="s">
        <v>223</v>
      </c>
      <c r="C197" s="19" t="s">
        <v>228</v>
      </c>
      <c r="D197" s="20">
        <v>2.9</v>
      </c>
      <c r="E197" s="4"/>
      <c r="F197" s="45">
        <v>89.1</v>
      </c>
      <c r="G197" s="23">
        <v>0.109</v>
      </c>
      <c r="H197" s="24">
        <v>100</v>
      </c>
      <c r="I197" s="25">
        <v>2</v>
      </c>
      <c r="J197" s="4"/>
      <c r="K197" s="25">
        <v>14</v>
      </c>
      <c r="L197" s="26">
        <v>4.8275862068965498</v>
      </c>
      <c r="M197" s="46">
        <v>11</v>
      </c>
      <c r="N197" s="32">
        <v>0.44</v>
      </c>
      <c r="O197" s="24">
        <v>0</v>
      </c>
      <c r="P197" s="4"/>
      <c r="Q197" s="25">
        <v>25</v>
      </c>
      <c r="R197" s="26">
        <v>8.6206896551724093</v>
      </c>
      <c r="S197" s="46">
        <v>13</v>
      </c>
      <c r="T197" s="32">
        <v>0.66</v>
      </c>
      <c r="U197" s="24">
        <v>0</v>
      </c>
      <c r="V197" s="4"/>
      <c r="W197" s="25">
        <v>140</v>
      </c>
      <c r="X197" s="26">
        <v>48.275862068965502</v>
      </c>
      <c r="Y197" s="46">
        <v>47</v>
      </c>
      <c r="Z197" s="28">
        <v>1.03</v>
      </c>
      <c r="AA197" s="29">
        <v>50</v>
      </c>
      <c r="AB197" s="4"/>
      <c r="AC197" s="30">
        <v>473163.16</v>
      </c>
      <c r="AD197" s="30">
        <v>163159.710344828</v>
      </c>
      <c r="AE197" s="31">
        <v>272174</v>
      </c>
      <c r="AF197" s="32">
        <v>0.6</v>
      </c>
      <c r="AG197" s="24">
        <v>0</v>
      </c>
      <c r="AH197" s="4"/>
      <c r="AI197" s="30">
        <v>624240.56999999995</v>
      </c>
      <c r="AJ197" s="30">
        <v>215255.368965517</v>
      </c>
      <c r="AK197" s="31">
        <v>212000</v>
      </c>
      <c r="AL197" s="28">
        <v>1.02</v>
      </c>
      <c r="AM197" s="29">
        <v>50</v>
      </c>
      <c r="AN197" s="4"/>
      <c r="AO197" s="26">
        <v>53.4</v>
      </c>
      <c r="AP197" s="26">
        <v>18.413793103448299</v>
      </c>
      <c r="AQ197" s="46">
        <v>24</v>
      </c>
      <c r="AR197" s="32">
        <v>0.77</v>
      </c>
      <c r="AS197" s="24">
        <v>0</v>
      </c>
    </row>
    <row r="198" spans="1:45" s="18" customFormat="1" ht="19.7" customHeight="1" x14ac:dyDescent="0.2">
      <c r="A198" s="19" t="s">
        <v>199</v>
      </c>
      <c r="B198" s="19" t="s">
        <v>223</v>
      </c>
      <c r="C198" s="19" t="s">
        <v>229</v>
      </c>
      <c r="D198" s="20">
        <v>3.88</v>
      </c>
      <c r="E198" s="4"/>
      <c r="F198" s="45">
        <v>222.75</v>
      </c>
      <c r="G198" s="23">
        <v>0.109</v>
      </c>
      <c r="H198" s="24">
        <v>250</v>
      </c>
      <c r="I198" s="25">
        <v>5</v>
      </c>
      <c r="J198" s="4"/>
      <c r="K198" s="25">
        <v>92</v>
      </c>
      <c r="L198" s="26">
        <v>23.7113402061856</v>
      </c>
      <c r="M198" s="46">
        <v>11</v>
      </c>
      <c r="N198" s="28">
        <v>2.16</v>
      </c>
      <c r="O198" s="29">
        <v>50</v>
      </c>
      <c r="P198" s="4"/>
      <c r="Q198" s="25">
        <v>109</v>
      </c>
      <c r="R198" s="26">
        <v>28.0927835051546</v>
      </c>
      <c r="S198" s="46">
        <v>13</v>
      </c>
      <c r="T198" s="28">
        <v>2.16</v>
      </c>
      <c r="U198" s="29">
        <v>50</v>
      </c>
      <c r="V198" s="4"/>
      <c r="W198" s="25">
        <v>202</v>
      </c>
      <c r="X198" s="26">
        <v>52.0618556701031</v>
      </c>
      <c r="Y198" s="46">
        <v>47</v>
      </c>
      <c r="Z198" s="28">
        <v>1.1100000000000001</v>
      </c>
      <c r="AA198" s="29">
        <v>50</v>
      </c>
      <c r="AB198" s="4"/>
      <c r="AC198" s="30">
        <v>348616.66</v>
      </c>
      <c r="AD198" s="30">
        <v>89849.654639175307</v>
      </c>
      <c r="AE198" s="31">
        <v>233750</v>
      </c>
      <c r="AF198" s="32">
        <v>0.38</v>
      </c>
      <c r="AG198" s="24">
        <v>0</v>
      </c>
      <c r="AH198" s="4"/>
      <c r="AI198" s="30">
        <v>1264123.19</v>
      </c>
      <c r="AJ198" s="30">
        <v>325804.94587628898</v>
      </c>
      <c r="AK198" s="31">
        <v>212000</v>
      </c>
      <c r="AL198" s="28">
        <v>1.54</v>
      </c>
      <c r="AM198" s="29">
        <v>50</v>
      </c>
      <c r="AN198" s="4"/>
      <c r="AO198" s="26">
        <v>109.7</v>
      </c>
      <c r="AP198" s="26">
        <v>28.2731958762886</v>
      </c>
      <c r="AQ198" s="46">
        <v>24</v>
      </c>
      <c r="AR198" s="28">
        <v>1.18</v>
      </c>
      <c r="AS198" s="29">
        <v>50</v>
      </c>
    </row>
    <row r="199" spans="1:45" s="18" customFormat="1" ht="19.7" customHeight="1" x14ac:dyDescent="0.2">
      <c r="A199" s="19" t="s">
        <v>199</v>
      </c>
      <c r="B199" s="19" t="s">
        <v>223</v>
      </c>
      <c r="C199" s="19" t="s">
        <v>230</v>
      </c>
      <c r="D199" s="20">
        <v>9.49</v>
      </c>
      <c r="E199" s="4"/>
      <c r="F199" s="45">
        <v>267.3</v>
      </c>
      <c r="G199" s="23">
        <v>0.109</v>
      </c>
      <c r="H199" s="24">
        <v>300</v>
      </c>
      <c r="I199" s="25">
        <v>6</v>
      </c>
      <c r="J199" s="4"/>
      <c r="K199" s="25">
        <v>119</v>
      </c>
      <c r="L199" s="26">
        <v>12.5395152792413</v>
      </c>
      <c r="M199" s="46">
        <v>11</v>
      </c>
      <c r="N199" s="28">
        <v>1.1399999999999999</v>
      </c>
      <c r="O199" s="29">
        <v>50</v>
      </c>
      <c r="P199" s="4"/>
      <c r="Q199" s="25">
        <v>144</v>
      </c>
      <c r="R199" s="26">
        <v>15.173867228661701</v>
      </c>
      <c r="S199" s="46">
        <v>13</v>
      </c>
      <c r="T199" s="28">
        <v>1.17</v>
      </c>
      <c r="U199" s="29">
        <v>50</v>
      </c>
      <c r="V199" s="4"/>
      <c r="W199" s="25">
        <v>525</v>
      </c>
      <c r="X199" s="26">
        <v>55.3213909378293</v>
      </c>
      <c r="Y199" s="46">
        <v>47</v>
      </c>
      <c r="Z199" s="28">
        <v>1.18</v>
      </c>
      <c r="AA199" s="29">
        <v>50</v>
      </c>
      <c r="AB199" s="4"/>
      <c r="AC199" s="30">
        <v>2567661.0499999998</v>
      </c>
      <c r="AD199" s="30">
        <v>270564.91570073803</v>
      </c>
      <c r="AE199" s="31">
        <v>254048</v>
      </c>
      <c r="AF199" s="28">
        <v>1.07</v>
      </c>
      <c r="AG199" s="29">
        <v>50</v>
      </c>
      <c r="AH199" s="4"/>
      <c r="AI199" s="30">
        <v>2415238.0499999998</v>
      </c>
      <c r="AJ199" s="30">
        <v>254503.48261327701</v>
      </c>
      <c r="AK199" s="31">
        <v>212000</v>
      </c>
      <c r="AL199" s="28">
        <v>1.2</v>
      </c>
      <c r="AM199" s="29">
        <v>50</v>
      </c>
      <c r="AN199" s="4"/>
      <c r="AO199" s="26">
        <v>285.89999999999998</v>
      </c>
      <c r="AP199" s="26">
        <v>30.126448893572199</v>
      </c>
      <c r="AQ199" s="46">
        <v>24</v>
      </c>
      <c r="AR199" s="28">
        <v>1.26</v>
      </c>
      <c r="AS199" s="29">
        <v>50</v>
      </c>
    </row>
    <row r="200" spans="1:45" s="18" customFormat="1" ht="19.7" customHeight="1" x14ac:dyDescent="0.2">
      <c r="A200" s="19" t="s">
        <v>199</v>
      </c>
      <c r="B200" s="19" t="s">
        <v>223</v>
      </c>
      <c r="C200" s="19" t="s">
        <v>231</v>
      </c>
      <c r="D200" s="20">
        <v>3.03</v>
      </c>
      <c r="E200" s="4"/>
      <c r="F200" s="45">
        <v>133.65</v>
      </c>
      <c r="G200" s="23">
        <v>0.109</v>
      </c>
      <c r="H200" s="24">
        <v>150</v>
      </c>
      <c r="I200" s="25">
        <v>3</v>
      </c>
      <c r="J200" s="4"/>
      <c r="K200" s="25">
        <v>31</v>
      </c>
      <c r="L200" s="26">
        <v>10.2310231023102</v>
      </c>
      <c r="M200" s="46">
        <v>11</v>
      </c>
      <c r="N200" s="32">
        <v>0.93</v>
      </c>
      <c r="O200" s="24">
        <v>0</v>
      </c>
      <c r="P200" s="4"/>
      <c r="Q200" s="25">
        <v>55</v>
      </c>
      <c r="R200" s="26">
        <v>18.151815181518099</v>
      </c>
      <c r="S200" s="46">
        <v>13</v>
      </c>
      <c r="T200" s="28">
        <v>1.4</v>
      </c>
      <c r="U200" s="29">
        <v>50</v>
      </c>
      <c r="V200" s="4"/>
      <c r="W200" s="25">
        <v>160</v>
      </c>
      <c r="X200" s="26">
        <v>52.805280528052798</v>
      </c>
      <c r="Y200" s="46">
        <v>47</v>
      </c>
      <c r="Z200" s="28">
        <v>1.1200000000000001</v>
      </c>
      <c r="AA200" s="29">
        <v>50</v>
      </c>
      <c r="AB200" s="4"/>
      <c r="AC200" s="30">
        <v>289736.64</v>
      </c>
      <c r="AD200" s="30">
        <v>95622.653465346506</v>
      </c>
      <c r="AE200" s="31">
        <v>240978</v>
      </c>
      <c r="AF200" s="32">
        <v>0.4</v>
      </c>
      <c r="AG200" s="24">
        <v>0</v>
      </c>
      <c r="AH200" s="4"/>
      <c r="AI200" s="30">
        <v>956168.33</v>
      </c>
      <c r="AJ200" s="30">
        <v>315567.10561056098</v>
      </c>
      <c r="AK200" s="31">
        <v>212000</v>
      </c>
      <c r="AL200" s="28">
        <v>1.49</v>
      </c>
      <c r="AM200" s="29">
        <v>50</v>
      </c>
      <c r="AN200" s="4"/>
      <c r="AO200" s="26">
        <v>65.400000000000006</v>
      </c>
      <c r="AP200" s="26">
        <v>21.5841584158416</v>
      </c>
      <c r="AQ200" s="46">
        <v>24</v>
      </c>
      <c r="AR200" s="32">
        <v>0.9</v>
      </c>
      <c r="AS200" s="24">
        <v>0</v>
      </c>
    </row>
    <row r="201" spans="1:45" s="18" customFormat="1" ht="19.7" customHeight="1" x14ac:dyDescent="0.2">
      <c r="A201" s="19" t="s">
        <v>199</v>
      </c>
      <c r="B201" s="19" t="s">
        <v>223</v>
      </c>
      <c r="C201" s="19" t="s">
        <v>232</v>
      </c>
      <c r="D201" s="20">
        <v>3.1</v>
      </c>
      <c r="E201" s="4"/>
      <c r="F201" s="45">
        <v>44.55</v>
      </c>
      <c r="G201" s="23">
        <v>0.109</v>
      </c>
      <c r="H201" s="24">
        <v>50</v>
      </c>
      <c r="I201" s="25">
        <v>1</v>
      </c>
      <c r="J201" s="4"/>
      <c r="K201" s="25">
        <v>15</v>
      </c>
      <c r="L201" s="26">
        <v>4.8387096774193497</v>
      </c>
      <c r="M201" s="46">
        <v>11</v>
      </c>
      <c r="N201" s="32">
        <v>0.44</v>
      </c>
      <c r="O201" s="24">
        <v>0</v>
      </c>
      <c r="P201" s="4"/>
      <c r="Q201" s="25">
        <v>28</v>
      </c>
      <c r="R201" s="26">
        <v>9.0322580645161299</v>
      </c>
      <c r="S201" s="46">
        <v>13</v>
      </c>
      <c r="T201" s="32">
        <v>0.69</v>
      </c>
      <c r="U201" s="24">
        <v>0</v>
      </c>
      <c r="V201" s="4"/>
      <c r="W201" s="25">
        <v>90</v>
      </c>
      <c r="X201" s="26">
        <v>29.0322580645161</v>
      </c>
      <c r="Y201" s="46">
        <v>47</v>
      </c>
      <c r="Z201" s="32">
        <v>0.62</v>
      </c>
      <c r="AA201" s="24">
        <v>0</v>
      </c>
      <c r="AB201" s="4"/>
      <c r="AC201" s="30">
        <v>456032.58</v>
      </c>
      <c r="AD201" s="30">
        <v>147107.28387096801</v>
      </c>
      <c r="AE201" s="31">
        <v>300898</v>
      </c>
      <c r="AF201" s="32">
        <v>0.49</v>
      </c>
      <c r="AG201" s="24">
        <v>0</v>
      </c>
      <c r="AH201" s="4"/>
      <c r="AI201" s="30">
        <v>658480.64000000001</v>
      </c>
      <c r="AJ201" s="30">
        <v>212413.10967741901</v>
      </c>
      <c r="AK201" s="31">
        <v>212000</v>
      </c>
      <c r="AL201" s="28">
        <v>1.01</v>
      </c>
      <c r="AM201" s="29">
        <v>50</v>
      </c>
      <c r="AN201" s="4"/>
      <c r="AO201" s="26">
        <v>52.8</v>
      </c>
      <c r="AP201" s="26">
        <v>17.0322580645161</v>
      </c>
      <c r="AQ201" s="46">
        <v>24</v>
      </c>
      <c r="AR201" s="32">
        <v>0.71</v>
      </c>
      <c r="AS201" s="24">
        <v>0</v>
      </c>
    </row>
    <row r="202" spans="1:45" s="18" customFormat="1" ht="19.7" customHeight="1" x14ac:dyDescent="0.2">
      <c r="A202" s="19" t="s">
        <v>199</v>
      </c>
      <c r="B202" s="19" t="s">
        <v>223</v>
      </c>
      <c r="C202" s="19" t="s">
        <v>233</v>
      </c>
      <c r="D202" s="20">
        <v>2.98</v>
      </c>
      <c r="E202" s="4"/>
      <c r="F202" s="45">
        <v>178.2</v>
      </c>
      <c r="G202" s="23">
        <v>0.109</v>
      </c>
      <c r="H202" s="24">
        <v>200</v>
      </c>
      <c r="I202" s="25">
        <v>4</v>
      </c>
      <c r="J202" s="4"/>
      <c r="K202" s="25">
        <v>28</v>
      </c>
      <c r="L202" s="26">
        <v>9.3959731543624194</v>
      </c>
      <c r="M202" s="46">
        <v>11</v>
      </c>
      <c r="N202" s="32">
        <v>0.85</v>
      </c>
      <c r="O202" s="24">
        <v>0</v>
      </c>
      <c r="P202" s="4"/>
      <c r="Q202" s="25">
        <v>51</v>
      </c>
      <c r="R202" s="26">
        <v>17.114093959731498</v>
      </c>
      <c r="S202" s="46">
        <v>13</v>
      </c>
      <c r="T202" s="28">
        <v>1.32</v>
      </c>
      <c r="U202" s="29">
        <v>50</v>
      </c>
      <c r="V202" s="4"/>
      <c r="W202" s="25">
        <v>179</v>
      </c>
      <c r="X202" s="26">
        <v>60.067114093959702</v>
      </c>
      <c r="Y202" s="46">
        <v>47</v>
      </c>
      <c r="Z202" s="28">
        <v>1.28</v>
      </c>
      <c r="AA202" s="29">
        <v>50</v>
      </c>
      <c r="AB202" s="4"/>
      <c r="AC202" s="30">
        <v>578028.11</v>
      </c>
      <c r="AD202" s="30">
        <v>193969.16442953001</v>
      </c>
      <c r="AE202" s="31">
        <v>246038</v>
      </c>
      <c r="AF202" s="32">
        <v>0.79</v>
      </c>
      <c r="AG202" s="24">
        <v>0</v>
      </c>
      <c r="AH202" s="4"/>
      <c r="AI202" s="30">
        <v>1315450.43</v>
      </c>
      <c r="AJ202" s="30">
        <v>441426.31879194599</v>
      </c>
      <c r="AK202" s="31">
        <v>212000</v>
      </c>
      <c r="AL202" s="28">
        <v>2.08</v>
      </c>
      <c r="AM202" s="29">
        <v>50</v>
      </c>
      <c r="AN202" s="4"/>
      <c r="AO202" s="26">
        <v>98.7</v>
      </c>
      <c r="AP202" s="26">
        <v>33.120805369127503</v>
      </c>
      <c r="AQ202" s="46">
        <v>24</v>
      </c>
      <c r="AR202" s="28">
        <v>1.38</v>
      </c>
      <c r="AS202" s="29">
        <v>50</v>
      </c>
    </row>
    <row r="203" spans="1:45" s="18" customFormat="1" ht="19.7" customHeight="1" x14ac:dyDescent="0.2">
      <c r="A203" s="19" t="s">
        <v>199</v>
      </c>
      <c r="B203" s="19" t="s">
        <v>223</v>
      </c>
      <c r="C203" s="19" t="s">
        <v>234</v>
      </c>
      <c r="D203" s="20">
        <v>2.4500000000000002</v>
      </c>
      <c r="E203" s="4"/>
      <c r="F203" s="45">
        <v>89.1</v>
      </c>
      <c r="G203" s="23">
        <v>0.109</v>
      </c>
      <c r="H203" s="24">
        <v>100</v>
      </c>
      <c r="I203" s="25">
        <v>2</v>
      </c>
      <c r="J203" s="4"/>
      <c r="K203" s="25">
        <v>28</v>
      </c>
      <c r="L203" s="26">
        <v>11.4285714285714</v>
      </c>
      <c r="M203" s="46">
        <v>11</v>
      </c>
      <c r="N203" s="28">
        <v>1.04</v>
      </c>
      <c r="O203" s="29">
        <v>50</v>
      </c>
      <c r="P203" s="4"/>
      <c r="Q203" s="25">
        <v>40</v>
      </c>
      <c r="R203" s="26">
        <v>16.326530612244898</v>
      </c>
      <c r="S203" s="46">
        <v>13</v>
      </c>
      <c r="T203" s="28">
        <v>1.26</v>
      </c>
      <c r="U203" s="29">
        <v>50</v>
      </c>
      <c r="V203" s="4"/>
      <c r="W203" s="25">
        <v>102</v>
      </c>
      <c r="X203" s="26">
        <v>41.632653061224502</v>
      </c>
      <c r="Y203" s="46">
        <v>47</v>
      </c>
      <c r="Z203" s="32">
        <v>0.89</v>
      </c>
      <c r="AA203" s="24">
        <v>0</v>
      </c>
      <c r="AB203" s="4"/>
      <c r="AC203" s="30">
        <v>634163.93000000005</v>
      </c>
      <c r="AD203" s="30">
        <v>258842.42040816299</v>
      </c>
      <c r="AE203" s="31">
        <v>284964</v>
      </c>
      <c r="AF203" s="32">
        <v>0.91</v>
      </c>
      <c r="AG203" s="24">
        <v>0</v>
      </c>
      <c r="AH203" s="4"/>
      <c r="AI203" s="30">
        <v>360626.94</v>
      </c>
      <c r="AJ203" s="30">
        <v>147194.66938775501</v>
      </c>
      <c r="AK203" s="31">
        <v>212000</v>
      </c>
      <c r="AL203" s="32">
        <v>0.69</v>
      </c>
      <c r="AM203" s="24">
        <v>0</v>
      </c>
      <c r="AN203" s="4"/>
      <c r="AO203" s="26">
        <v>51.3</v>
      </c>
      <c r="AP203" s="26">
        <v>20.938775510204099</v>
      </c>
      <c r="AQ203" s="46">
        <v>24</v>
      </c>
      <c r="AR203" s="32">
        <v>0.87</v>
      </c>
      <c r="AS203" s="24">
        <v>0</v>
      </c>
    </row>
    <row r="204" spans="1:45" s="18" customFormat="1" ht="19.7" customHeight="1" x14ac:dyDescent="0.2">
      <c r="A204" s="19" t="s">
        <v>199</v>
      </c>
      <c r="B204" s="19" t="s">
        <v>223</v>
      </c>
      <c r="C204" s="19" t="s">
        <v>235</v>
      </c>
      <c r="D204" s="20">
        <v>7.01</v>
      </c>
      <c r="E204" s="4"/>
      <c r="F204" s="45">
        <v>178.2</v>
      </c>
      <c r="G204" s="23">
        <v>0.109</v>
      </c>
      <c r="H204" s="24">
        <v>200</v>
      </c>
      <c r="I204" s="25">
        <v>4</v>
      </c>
      <c r="J204" s="4"/>
      <c r="K204" s="25">
        <v>98</v>
      </c>
      <c r="L204" s="26">
        <v>13.9800285306705</v>
      </c>
      <c r="M204" s="46">
        <v>11</v>
      </c>
      <c r="N204" s="28">
        <v>1.27</v>
      </c>
      <c r="O204" s="29">
        <v>50</v>
      </c>
      <c r="P204" s="4"/>
      <c r="Q204" s="25">
        <v>140</v>
      </c>
      <c r="R204" s="26">
        <v>19.971469329529199</v>
      </c>
      <c r="S204" s="46">
        <v>13</v>
      </c>
      <c r="T204" s="28">
        <v>1.54</v>
      </c>
      <c r="U204" s="29">
        <v>50</v>
      </c>
      <c r="V204" s="4"/>
      <c r="W204" s="25">
        <v>293</v>
      </c>
      <c r="X204" s="26">
        <v>41.797432239657603</v>
      </c>
      <c r="Y204" s="46">
        <v>47</v>
      </c>
      <c r="Z204" s="32">
        <v>0.89</v>
      </c>
      <c r="AA204" s="24">
        <v>0</v>
      </c>
      <c r="AB204" s="4"/>
      <c r="AC204" s="30">
        <v>1308023.19</v>
      </c>
      <c r="AD204" s="30">
        <v>186593.893009986</v>
      </c>
      <c r="AE204" s="31">
        <v>250307</v>
      </c>
      <c r="AF204" s="32">
        <v>0.75</v>
      </c>
      <c r="AG204" s="24">
        <v>0</v>
      </c>
      <c r="AH204" s="4"/>
      <c r="AI204" s="30">
        <v>1612575.5</v>
      </c>
      <c r="AJ204" s="30">
        <v>230039.30099857299</v>
      </c>
      <c r="AK204" s="31">
        <v>212000</v>
      </c>
      <c r="AL204" s="28">
        <v>1.0900000000000001</v>
      </c>
      <c r="AM204" s="29">
        <v>50</v>
      </c>
      <c r="AN204" s="4"/>
      <c r="AO204" s="26">
        <v>172.5</v>
      </c>
      <c r="AP204" s="26">
        <v>24.607703281027099</v>
      </c>
      <c r="AQ204" s="46">
        <v>24</v>
      </c>
      <c r="AR204" s="28">
        <v>1.03</v>
      </c>
      <c r="AS204" s="29">
        <v>50</v>
      </c>
    </row>
    <row r="205" spans="1:45" s="18" customFormat="1" ht="19.7" customHeight="1" x14ac:dyDescent="0.2">
      <c r="A205" s="19" t="s">
        <v>199</v>
      </c>
      <c r="B205" s="19" t="s">
        <v>223</v>
      </c>
      <c r="C205" s="19" t="s">
        <v>236</v>
      </c>
      <c r="D205" s="20">
        <v>6.53</v>
      </c>
      <c r="E205" s="4"/>
      <c r="F205" s="45">
        <v>133.65</v>
      </c>
      <c r="G205" s="23">
        <v>0.109</v>
      </c>
      <c r="H205" s="24">
        <v>150</v>
      </c>
      <c r="I205" s="25">
        <v>3</v>
      </c>
      <c r="J205" s="4"/>
      <c r="K205" s="25">
        <v>58</v>
      </c>
      <c r="L205" s="26">
        <v>8.8820826952526808</v>
      </c>
      <c r="M205" s="46">
        <v>11</v>
      </c>
      <c r="N205" s="32">
        <v>0.81</v>
      </c>
      <c r="O205" s="24">
        <v>0</v>
      </c>
      <c r="P205" s="4"/>
      <c r="Q205" s="25">
        <v>97</v>
      </c>
      <c r="R205" s="26">
        <v>14.854517611026001</v>
      </c>
      <c r="S205" s="46">
        <v>13</v>
      </c>
      <c r="T205" s="28">
        <v>1.1399999999999999</v>
      </c>
      <c r="U205" s="29">
        <v>50</v>
      </c>
      <c r="V205" s="4"/>
      <c r="W205" s="25">
        <v>276</v>
      </c>
      <c r="X205" s="26">
        <v>42.266462480857598</v>
      </c>
      <c r="Y205" s="46">
        <v>47</v>
      </c>
      <c r="Z205" s="32">
        <v>0.9</v>
      </c>
      <c r="AA205" s="24">
        <v>0</v>
      </c>
      <c r="AB205" s="4"/>
      <c r="AC205" s="30">
        <v>1964785.79</v>
      </c>
      <c r="AD205" s="30">
        <v>300886.03215926501</v>
      </c>
      <c r="AE205" s="31">
        <v>255187</v>
      </c>
      <c r="AF205" s="28">
        <v>1.18</v>
      </c>
      <c r="AG205" s="29">
        <v>50</v>
      </c>
      <c r="AH205" s="4"/>
      <c r="AI205" s="30">
        <v>1837746.48</v>
      </c>
      <c r="AJ205" s="30">
        <v>281431.31393568101</v>
      </c>
      <c r="AK205" s="31">
        <v>212000</v>
      </c>
      <c r="AL205" s="28">
        <v>1.33</v>
      </c>
      <c r="AM205" s="29">
        <v>50</v>
      </c>
      <c r="AN205" s="4"/>
      <c r="AO205" s="26">
        <v>126.4</v>
      </c>
      <c r="AP205" s="26">
        <v>19.356814701378301</v>
      </c>
      <c r="AQ205" s="46">
        <v>24</v>
      </c>
      <c r="AR205" s="32">
        <v>0.81</v>
      </c>
      <c r="AS205" s="24">
        <v>0</v>
      </c>
    </row>
    <row r="206" spans="1:45" s="18" customFormat="1" ht="19.7" customHeight="1" x14ac:dyDescent="0.2">
      <c r="A206" s="19" t="s">
        <v>199</v>
      </c>
      <c r="B206" s="19" t="s">
        <v>223</v>
      </c>
      <c r="C206" s="19" t="s">
        <v>237</v>
      </c>
      <c r="D206" s="20">
        <v>6.75</v>
      </c>
      <c r="E206" s="4"/>
      <c r="F206" s="45">
        <v>222.75</v>
      </c>
      <c r="G206" s="23">
        <v>0.109</v>
      </c>
      <c r="H206" s="24">
        <v>250</v>
      </c>
      <c r="I206" s="25">
        <v>5</v>
      </c>
      <c r="J206" s="4"/>
      <c r="K206" s="25">
        <v>126</v>
      </c>
      <c r="L206" s="26">
        <v>18.6666666666667</v>
      </c>
      <c r="M206" s="46">
        <v>11</v>
      </c>
      <c r="N206" s="28">
        <v>1.7</v>
      </c>
      <c r="O206" s="29">
        <v>50</v>
      </c>
      <c r="P206" s="4"/>
      <c r="Q206" s="25">
        <v>136</v>
      </c>
      <c r="R206" s="26">
        <v>20.148148148148099</v>
      </c>
      <c r="S206" s="46">
        <v>13</v>
      </c>
      <c r="T206" s="28">
        <v>1.55</v>
      </c>
      <c r="U206" s="29">
        <v>50</v>
      </c>
      <c r="V206" s="4"/>
      <c r="W206" s="25">
        <v>371</v>
      </c>
      <c r="X206" s="26">
        <v>54.962962962962997</v>
      </c>
      <c r="Y206" s="46">
        <v>47</v>
      </c>
      <c r="Z206" s="28">
        <v>1.17</v>
      </c>
      <c r="AA206" s="29">
        <v>50</v>
      </c>
      <c r="AB206" s="4"/>
      <c r="AC206" s="30">
        <v>1807175.12</v>
      </c>
      <c r="AD206" s="30">
        <v>267729.647407407</v>
      </c>
      <c r="AE206" s="31">
        <v>281156</v>
      </c>
      <c r="AF206" s="32">
        <v>0.95</v>
      </c>
      <c r="AG206" s="24">
        <v>0</v>
      </c>
      <c r="AH206" s="4"/>
      <c r="AI206" s="30">
        <v>1853676.98</v>
      </c>
      <c r="AJ206" s="30">
        <v>274618.81185185199</v>
      </c>
      <c r="AK206" s="31">
        <v>212000</v>
      </c>
      <c r="AL206" s="28">
        <v>1.3</v>
      </c>
      <c r="AM206" s="29">
        <v>50</v>
      </c>
      <c r="AN206" s="4"/>
      <c r="AO206" s="26">
        <v>178.9</v>
      </c>
      <c r="AP206" s="26">
        <v>26.5037037037037</v>
      </c>
      <c r="AQ206" s="46">
        <v>24</v>
      </c>
      <c r="AR206" s="28">
        <v>1.1000000000000001</v>
      </c>
      <c r="AS206" s="29">
        <v>50</v>
      </c>
    </row>
    <row r="207" spans="1:45" s="18" customFormat="1" ht="19.7" customHeight="1" x14ac:dyDescent="0.2">
      <c r="A207" s="19" t="s">
        <v>199</v>
      </c>
      <c r="B207" s="19" t="s">
        <v>223</v>
      </c>
      <c r="C207" s="19" t="s">
        <v>238</v>
      </c>
      <c r="D207" s="20">
        <v>2.92</v>
      </c>
      <c r="E207" s="4"/>
      <c r="F207" s="45">
        <v>178.2</v>
      </c>
      <c r="G207" s="23">
        <v>0.109</v>
      </c>
      <c r="H207" s="24">
        <v>200</v>
      </c>
      <c r="I207" s="25">
        <v>4</v>
      </c>
      <c r="J207" s="4"/>
      <c r="K207" s="25">
        <v>30</v>
      </c>
      <c r="L207" s="26">
        <v>10.2739726027397</v>
      </c>
      <c r="M207" s="46">
        <v>11</v>
      </c>
      <c r="N207" s="32">
        <v>0.93</v>
      </c>
      <c r="O207" s="24">
        <v>0</v>
      </c>
      <c r="P207" s="4"/>
      <c r="Q207" s="25">
        <v>39</v>
      </c>
      <c r="R207" s="26">
        <v>13.3561643835616</v>
      </c>
      <c r="S207" s="46">
        <v>13</v>
      </c>
      <c r="T207" s="28">
        <v>1.03</v>
      </c>
      <c r="U207" s="29">
        <v>50</v>
      </c>
      <c r="V207" s="4"/>
      <c r="W207" s="25">
        <v>137</v>
      </c>
      <c r="X207" s="26">
        <v>46.917808219178099</v>
      </c>
      <c r="Y207" s="46">
        <v>47</v>
      </c>
      <c r="Z207" s="28">
        <v>1</v>
      </c>
      <c r="AA207" s="29">
        <v>50</v>
      </c>
      <c r="AB207" s="4"/>
      <c r="AC207" s="30">
        <v>432295.14</v>
      </c>
      <c r="AD207" s="30">
        <v>148046.28082191799</v>
      </c>
      <c r="AE207" s="31">
        <v>265563</v>
      </c>
      <c r="AF207" s="32">
        <v>0.56000000000000005</v>
      </c>
      <c r="AG207" s="24">
        <v>0</v>
      </c>
      <c r="AH207" s="4"/>
      <c r="AI207" s="30">
        <v>660257.14</v>
      </c>
      <c r="AJ207" s="30">
        <v>226115.45890411001</v>
      </c>
      <c r="AK207" s="31">
        <v>212000</v>
      </c>
      <c r="AL207" s="28">
        <v>1.07</v>
      </c>
      <c r="AM207" s="29">
        <v>50</v>
      </c>
      <c r="AN207" s="4"/>
      <c r="AO207" s="26">
        <v>83.8</v>
      </c>
      <c r="AP207" s="26">
        <v>28.698630136986299</v>
      </c>
      <c r="AQ207" s="46">
        <v>24</v>
      </c>
      <c r="AR207" s="28">
        <v>1.2</v>
      </c>
      <c r="AS207" s="29">
        <v>50</v>
      </c>
    </row>
    <row r="208" spans="1:45" s="18" customFormat="1" ht="19.7" customHeight="1" x14ac:dyDescent="0.2">
      <c r="A208" s="19" t="s">
        <v>199</v>
      </c>
      <c r="B208" s="19" t="s">
        <v>239</v>
      </c>
      <c r="C208" s="19" t="s">
        <v>240</v>
      </c>
      <c r="D208" s="20">
        <v>2.0699999999999998</v>
      </c>
      <c r="E208" s="4"/>
      <c r="F208" s="45">
        <v>267.3</v>
      </c>
      <c r="G208" s="23">
        <v>0.109</v>
      </c>
      <c r="H208" s="24">
        <v>300</v>
      </c>
      <c r="I208" s="25">
        <v>6</v>
      </c>
      <c r="J208" s="4"/>
      <c r="K208" s="25">
        <v>33</v>
      </c>
      <c r="L208" s="26">
        <v>15.9420289855072</v>
      </c>
      <c r="M208" s="46">
        <v>11</v>
      </c>
      <c r="N208" s="28">
        <v>1.45</v>
      </c>
      <c r="O208" s="29">
        <v>50</v>
      </c>
      <c r="P208" s="4"/>
      <c r="Q208" s="25">
        <v>52</v>
      </c>
      <c r="R208" s="26">
        <v>25.120772946859901</v>
      </c>
      <c r="S208" s="46">
        <v>13</v>
      </c>
      <c r="T208" s="28">
        <v>1.93</v>
      </c>
      <c r="U208" s="29">
        <v>50</v>
      </c>
      <c r="V208" s="4"/>
      <c r="W208" s="25">
        <v>153</v>
      </c>
      <c r="X208" s="26">
        <v>73.913043478260903</v>
      </c>
      <c r="Y208" s="46">
        <v>47</v>
      </c>
      <c r="Z208" s="28">
        <v>1.57</v>
      </c>
      <c r="AA208" s="29">
        <v>50</v>
      </c>
      <c r="AB208" s="4"/>
      <c r="AC208" s="30">
        <v>560223.51</v>
      </c>
      <c r="AD208" s="30">
        <v>270639.376811594</v>
      </c>
      <c r="AE208" s="31">
        <v>268332</v>
      </c>
      <c r="AF208" s="28">
        <v>1.01</v>
      </c>
      <c r="AG208" s="29">
        <v>50</v>
      </c>
      <c r="AH208" s="4"/>
      <c r="AI208" s="30">
        <v>1066265.27</v>
      </c>
      <c r="AJ208" s="30">
        <v>515103.99516908202</v>
      </c>
      <c r="AK208" s="31">
        <v>212000</v>
      </c>
      <c r="AL208" s="28">
        <v>2.4300000000000002</v>
      </c>
      <c r="AM208" s="29">
        <v>50</v>
      </c>
      <c r="AN208" s="4"/>
      <c r="AO208" s="26">
        <v>74.3</v>
      </c>
      <c r="AP208" s="26">
        <v>35.893719806763301</v>
      </c>
      <c r="AQ208" s="46">
        <v>24</v>
      </c>
      <c r="AR208" s="28">
        <v>1.5</v>
      </c>
      <c r="AS208" s="29">
        <v>50</v>
      </c>
    </row>
    <row r="209" spans="1:45" s="18" customFormat="1" ht="19.7" customHeight="1" x14ac:dyDescent="0.2">
      <c r="A209" s="19" t="s">
        <v>199</v>
      </c>
      <c r="B209" s="19" t="s">
        <v>239</v>
      </c>
      <c r="C209" s="19" t="s">
        <v>241</v>
      </c>
      <c r="D209" s="20">
        <v>2.27</v>
      </c>
      <c r="E209" s="4"/>
      <c r="F209" s="45">
        <v>0</v>
      </c>
      <c r="G209" s="23">
        <v>0.109</v>
      </c>
      <c r="H209" s="24">
        <v>0</v>
      </c>
      <c r="I209" s="25">
        <v>0</v>
      </c>
      <c r="J209" s="4"/>
      <c r="K209" s="25">
        <v>8</v>
      </c>
      <c r="L209" s="26">
        <v>3.5242290748898699</v>
      </c>
      <c r="M209" s="46">
        <v>11</v>
      </c>
      <c r="N209" s="32">
        <v>0.32</v>
      </c>
      <c r="O209" s="24">
        <v>0</v>
      </c>
      <c r="P209" s="4"/>
      <c r="Q209" s="25">
        <v>18</v>
      </c>
      <c r="R209" s="26">
        <v>7.9295154185022003</v>
      </c>
      <c r="S209" s="46">
        <v>13</v>
      </c>
      <c r="T209" s="32">
        <v>0.61</v>
      </c>
      <c r="U209" s="24">
        <v>0</v>
      </c>
      <c r="V209" s="4"/>
      <c r="W209" s="25">
        <v>76</v>
      </c>
      <c r="X209" s="26">
        <v>33.480176211453703</v>
      </c>
      <c r="Y209" s="46">
        <v>47</v>
      </c>
      <c r="Z209" s="32">
        <v>0.71</v>
      </c>
      <c r="AA209" s="24">
        <v>0</v>
      </c>
      <c r="AB209" s="4"/>
      <c r="AC209" s="30">
        <v>103272.12</v>
      </c>
      <c r="AD209" s="30">
        <v>45494.325991189398</v>
      </c>
      <c r="AE209" s="31">
        <v>302950</v>
      </c>
      <c r="AF209" s="32">
        <v>0.15</v>
      </c>
      <c r="AG209" s="24">
        <v>0</v>
      </c>
      <c r="AH209" s="4"/>
      <c r="AI209" s="30">
        <v>311918.71999999997</v>
      </c>
      <c r="AJ209" s="30">
        <v>137409.127753304</v>
      </c>
      <c r="AK209" s="31">
        <v>212000</v>
      </c>
      <c r="AL209" s="32">
        <v>0.65</v>
      </c>
      <c r="AM209" s="24">
        <v>0</v>
      </c>
      <c r="AN209" s="4"/>
      <c r="AO209" s="26">
        <v>19.899999999999999</v>
      </c>
      <c r="AP209" s="26">
        <v>8.7665198237885509</v>
      </c>
      <c r="AQ209" s="46">
        <v>24</v>
      </c>
      <c r="AR209" s="32">
        <v>0.37</v>
      </c>
      <c r="AS209" s="24">
        <v>0</v>
      </c>
    </row>
    <row r="210" spans="1:45" s="18" customFormat="1" ht="19.7" customHeight="1" x14ac:dyDescent="0.2">
      <c r="A210" s="19" t="s">
        <v>199</v>
      </c>
      <c r="B210" s="19" t="s">
        <v>239</v>
      </c>
      <c r="C210" s="19" t="s">
        <v>242</v>
      </c>
      <c r="D210" s="20">
        <v>1.67</v>
      </c>
      <c r="E210" s="4"/>
      <c r="F210" s="45">
        <v>133.65</v>
      </c>
      <c r="G210" s="23">
        <v>0.109</v>
      </c>
      <c r="H210" s="24">
        <v>150</v>
      </c>
      <c r="I210" s="25">
        <v>3</v>
      </c>
      <c r="J210" s="4"/>
      <c r="K210" s="25">
        <v>15</v>
      </c>
      <c r="L210" s="26">
        <v>8.9820359281437092</v>
      </c>
      <c r="M210" s="46">
        <v>11</v>
      </c>
      <c r="N210" s="32">
        <v>0.82</v>
      </c>
      <c r="O210" s="24">
        <v>0</v>
      </c>
      <c r="P210" s="4"/>
      <c r="Q210" s="25">
        <v>25</v>
      </c>
      <c r="R210" s="26">
        <v>14.9700598802395</v>
      </c>
      <c r="S210" s="46">
        <v>13</v>
      </c>
      <c r="T210" s="28">
        <v>1.1499999999999999</v>
      </c>
      <c r="U210" s="29">
        <v>50</v>
      </c>
      <c r="V210" s="4"/>
      <c r="W210" s="25">
        <v>61</v>
      </c>
      <c r="X210" s="26">
        <v>36.526946107784397</v>
      </c>
      <c r="Y210" s="46">
        <v>47</v>
      </c>
      <c r="Z210" s="32">
        <v>0.78</v>
      </c>
      <c r="AA210" s="24">
        <v>0</v>
      </c>
      <c r="AB210" s="4"/>
      <c r="AC210" s="30">
        <v>206403.25</v>
      </c>
      <c r="AD210" s="30">
        <v>123594.760479042</v>
      </c>
      <c r="AE210" s="31">
        <v>316250</v>
      </c>
      <c r="AF210" s="32">
        <v>0.39</v>
      </c>
      <c r="AG210" s="24">
        <v>0</v>
      </c>
      <c r="AH210" s="4"/>
      <c r="AI210" s="30">
        <v>610633.39</v>
      </c>
      <c r="AJ210" s="30">
        <v>365648.73652694601</v>
      </c>
      <c r="AK210" s="31">
        <v>212000</v>
      </c>
      <c r="AL210" s="28">
        <v>1.72</v>
      </c>
      <c r="AM210" s="29">
        <v>50</v>
      </c>
      <c r="AN210" s="4"/>
      <c r="AO210" s="26">
        <v>40.6</v>
      </c>
      <c r="AP210" s="26">
        <v>24.311377245509</v>
      </c>
      <c r="AQ210" s="46">
        <v>24</v>
      </c>
      <c r="AR210" s="28">
        <v>1.01</v>
      </c>
      <c r="AS210" s="29">
        <v>50</v>
      </c>
    </row>
    <row r="211" spans="1:45" s="18" customFormat="1" ht="19.7" customHeight="1" x14ac:dyDescent="0.2">
      <c r="A211" s="19" t="s">
        <v>199</v>
      </c>
      <c r="B211" s="19" t="s">
        <v>239</v>
      </c>
      <c r="C211" s="19" t="s">
        <v>243</v>
      </c>
      <c r="D211" s="20">
        <v>3.2</v>
      </c>
      <c r="E211" s="4"/>
      <c r="F211" s="45">
        <v>133.65</v>
      </c>
      <c r="G211" s="23">
        <v>0.109</v>
      </c>
      <c r="H211" s="24">
        <v>150</v>
      </c>
      <c r="I211" s="25">
        <v>3</v>
      </c>
      <c r="J211" s="4"/>
      <c r="K211" s="25">
        <v>45</v>
      </c>
      <c r="L211" s="26">
        <v>14.0625</v>
      </c>
      <c r="M211" s="46">
        <v>11</v>
      </c>
      <c r="N211" s="28">
        <v>1.28</v>
      </c>
      <c r="O211" s="29">
        <v>50</v>
      </c>
      <c r="P211" s="4"/>
      <c r="Q211" s="25">
        <v>69</v>
      </c>
      <c r="R211" s="26">
        <v>21.5625</v>
      </c>
      <c r="S211" s="46">
        <v>13</v>
      </c>
      <c r="T211" s="28">
        <v>1.66</v>
      </c>
      <c r="U211" s="29">
        <v>50</v>
      </c>
      <c r="V211" s="4"/>
      <c r="W211" s="25">
        <v>117</v>
      </c>
      <c r="X211" s="26">
        <v>36.5625</v>
      </c>
      <c r="Y211" s="46">
        <v>47</v>
      </c>
      <c r="Z211" s="32">
        <v>0.78</v>
      </c>
      <c r="AA211" s="24">
        <v>0</v>
      </c>
      <c r="AB211" s="4"/>
      <c r="AC211" s="30">
        <v>368048.52</v>
      </c>
      <c r="AD211" s="30">
        <v>115015.16250000001</v>
      </c>
      <c r="AE211" s="31">
        <v>270527</v>
      </c>
      <c r="AF211" s="32">
        <v>0.43</v>
      </c>
      <c r="AG211" s="24">
        <v>0</v>
      </c>
      <c r="AH211" s="4"/>
      <c r="AI211" s="30">
        <v>969908.99</v>
      </c>
      <c r="AJ211" s="30">
        <v>303096.55937500001</v>
      </c>
      <c r="AK211" s="31">
        <v>212000</v>
      </c>
      <c r="AL211" s="28">
        <v>1.43</v>
      </c>
      <c r="AM211" s="29">
        <v>50</v>
      </c>
      <c r="AN211" s="4"/>
      <c r="AO211" s="26">
        <v>46.1</v>
      </c>
      <c r="AP211" s="26">
        <v>14.40625</v>
      </c>
      <c r="AQ211" s="46">
        <v>24</v>
      </c>
      <c r="AR211" s="32">
        <v>0.6</v>
      </c>
      <c r="AS211" s="24">
        <v>0</v>
      </c>
    </row>
    <row r="212" spans="1:45" s="18" customFormat="1" ht="19.7" customHeight="1" x14ac:dyDescent="0.2">
      <c r="A212" s="19" t="s">
        <v>199</v>
      </c>
      <c r="B212" s="19" t="s">
        <v>239</v>
      </c>
      <c r="C212" s="19" t="s">
        <v>244</v>
      </c>
      <c r="D212" s="20">
        <v>4.43</v>
      </c>
      <c r="E212" s="4"/>
      <c r="F212" s="45">
        <v>222.75</v>
      </c>
      <c r="G212" s="23">
        <v>0.109</v>
      </c>
      <c r="H212" s="24">
        <v>250</v>
      </c>
      <c r="I212" s="25">
        <v>5</v>
      </c>
      <c r="J212" s="4"/>
      <c r="K212" s="25">
        <v>61</v>
      </c>
      <c r="L212" s="26">
        <v>13.769751693002201</v>
      </c>
      <c r="M212" s="46">
        <v>11</v>
      </c>
      <c r="N212" s="28">
        <v>1.25</v>
      </c>
      <c r="O212" s="29">
        <v>50</v>
      </c>
      <c r="P212" s="4"/>
      <c r="Q212" s="25">
        <v>86</v>
      </c>
      <c r="R212" s="26">
        <v>19.4130925507901</v>
      </c>
      <c r="S212" s="46">
        <v>13</v>
      </c>
      <c r="T212" s="28">
        <v>1.49</v>
      </c>
      <c r="U212" s="29">
        <v>50</v>
      </c>
      <c r="V212" s="4"/>
      <c r="W212" s="25">
        <v>220</v>
      </c>
      <c r="X212" s="26">
        <v>49.6613995485327</v>
      </c>
      <c r="Y212" s="46">
        <v>47</v>
      </c>
      <c r="Z212" s="28">
        <v>1.06</v>
      </c>
      <c r="AA212" s="29">
        <v>50</v>
      </c>
      <c r="AB212" s="4"/>
      <c r="AC212" s="30">
        <v>460185.81</v>
      </c>
      <c r="AD212" s="30">
        <v>103879.415349887</v>
      </c>
      <c r="AE212" s="31">
        <v>294019</v>
      </c>
      <c r="AF212" s="32">
        <v>0.35</v>
      </c>
      <c r="AG212" s="24">
        <v>0</v>
      </c>
      <c r="AH212" s="4"/>
      <c r="AI212" s="30">
        <v>1564286.55</v>
      </c>
      <c r="AJ212" s="30">
        <v>353112.08803611703</v>
      </c>
      <c r="AK212" s="31">
        <v>212000</v>
      </c>
      <c r="AL212" s="28">
        <v>1.67</v>
      </c>
      <c r="AM212" s="29">
        <v>50</v>
      </c>
      <c r="AN212" s="4"/>
      <c r="AO212" s="26">
        <v>110.8</v>
      </c>
      <c r="AP212" s="26">
        <v>25.0112866817156</v>
      </c>
      <c r="AQ212" s="46">
        <v>24</v>
      </c>
      <c r="AR212" s="28">
        <v>1.04</v>
      </c>
      <c r="AS212" s="29">
        <v>50</v>
      </c>
    </row>
    <row r="213" spans="1:45" s="18" customFormat="1" ht="19.7" customHeight="1" x14ac:dyDescent="0.2">
      <c r="A213" s="19" t="s">
        <v>199</v>
      </c>
      <c r="B213" s="19" t="s">
        <v>239</v>
      </c>
      <c r="C213" s="19" t="s">
        <v>245</v>
      </c>
      <c r="D213" s="20">
        <v>1.86</v>
      </c>
      <c r="E213" s="4"/>
      <c r="F213" s="45">
        <v>89.1</v>
      </c>
      <c r="G213" s="23">
        <v>0.109</v>
      </c>
      <c r="H213" s="24">
        <v>100</v>
      </c>
      <c r="I213" s="25">
        <v>2</v>
      </c>
      <c r="J213" s="4"/>
      <c r="K213" s="25">
        <v>15</v>
      </c>
      <c r="L213" s="26">
        <v>8.0645161290322598</v>
      </c>
      <c r="M213" s="46">
        <v>11</v>
      </c>
      <c r="N213" s="32">
        <v>0.73</v>
      </c>
      <c r="O213" s="24">
        <v>0</v>
      </c>
      <c r="P213" s="4"/>
      <c r="Q213" s="25">
        <v>18</v>
      </c>
      <c r="R213" s="26">
        <v>9.67741935483871</v>
      </c>
      <c r="S213" s="46">
        <v>13</v>
      </c>
      <c r="T213" s="32">
        <v>0.74</v>
      </c>
      <c r="U213" s="24">
        <v>0</v>
      </c>
      <c r="V213" s="4"/>
      <c r="W213" s="25">
        <v>65</v>
      </c>
      <c r="X213" s="26">
        <v>34.946236559139798</v>
      </c>
      <c r="Y213" s="46">
        <v>47</v>
      </c>
      <c r="Z213" s="32">
        <v>0.74</v>
      </c>
      <c r="AA213" s="24">
        <v>0</v>
      </c>
      <c r="AB213" s="4"/>
      <c r="AC213" s="30">
        <v>116131.23</v>
      </c>
      <c r="AD213" s="30">
        <v>62436.145161290297</v>
      </c>
      <c r="AE213" s="31">
        <v>271834</v>
      </c>
      <c r="AF213" s="32">
        <v>0.23</v>
      </c>
      <c r="AG213" s="24">
        <v>0</v>
      </c>
      <c r="AH213" s="4"/>
      <c r="AI213" s="30">
        <v>560102.23</v>
      </c>
      <c r="AJ213" s="30">
        <v>301130.23118279601</v>
      </c>
      <c r="AK213" s="31">
        <v>212000</v>
      </c>
      <c r="AL213" s="28">
        <v>1.42</v>
      </c>
      <c r="AM213" s="29">
        <v>50</v>
      </c>
      <c r="AN213" s="4"/>
      <c r="AO213" s="26">
        <v>51.7</v>
      </c>
      <c r="AP213" s="26">
        <v>27.795698924731202</v>
      </c>
      <c r="AQ213" s="46">
        <v>24</v>
      </c>
      <c r="AR213" s="28">
        <v>1.1599999999999999</v>
      </c>
      <c r="AS213" s="29">
        <v>50</v>
      </c>
    </row>
    <row r="214" spans="1:45" s="18" customFormat="1" ht="19.7" customHeight="1" x14ac:dyDescent="0.2">
      <c r="A214" s="19" t="s">
        <v>199</v>
      </c>
      <c r="B214" s="19" t="s">
        <v>239</v>
      </c>
      <c r="C214" s="19" t="s">
        <v>246</v>
      </c>
      <c r="D214" s="20">
        <v>4.49</v>
      </c>
      <c r="E214" s="4"/>
      <c r="F214" s="45">
        <v>267.3</v>
      </c>
      <c r="G214" s="23">
        <v>0.109</v>
      </c>
      <c r="H214" s="24">
        <v>300</v>
      </c>
      <c r="I214" s="25">
        <v>6</v>
      </c>
      <c r="J214" s="4"/>
      <c r="K214" s="25">
        <v>58</v>
      </c>
      <c r="L214" s="26">
        <v>12.917594654788401</v>
      </c>
      <c r="M214" s="46">
        <v>11</v>
      </c>
      <c r="N214" s="28">
        <v>1.17</v>
      </c>
      <c r="O214" s="29">
        <v>50</v>
      </c>
      <c r="P214" s="4"/>
      <c r="Q214" s="25">
        <v>76</v>
      </c>
      <c r="R214" s="26">
        <v>16.926503340757201</v>
      </c>
      <c r="S214" s="46">
        <v>13</v>
      </c>
      <c r="T214" s="28">
        <v>1.3</v>
      </c>
      <c r="U214" s="29">
        <v>50</v>
      </c>
      <c r="V214" s="4"/>
      <c r="W214" s="25">
        <v>264</v>
      </c>
      <c r="X214" s="26">
        <v>58.797327394209297</v>
      </c>
      <c r="Y214" s="46">
        <v>47</v>
      </c>
      <c r="Z214" s="28">
        <v>1.25</v>
      </c>
      <c r="AA214" s="29">
        <v>50</v>
      </c>
      <c r="AB214" s="4"/>
      <c r="AC214" s="30">
        <v>1371466.62</v>
      </c>
      <c r="AD214" s="30">
        <v>305449.13585746102</v>
      </c>
      <c r="AE214" s="31">
        <v>304484</v>
      </c>
      <c r="AF214" s="28">
        <v>1.01</v>
      </c>
      <c r="AG214" s="29">
        <v>50</v>
      </c>
      <c r="AH214" s="4"/>
      <c r="AI214" s="30">
        <v>1700981.19</v>
      </c>
      <c r="AJ214" s="30">
        <v>378837.68151447701</v>
      </c>
      <c r="AK214" s="31">
        <v>212000</v>
      </c>
      <c r="AL214" s="28">
        <v>1.79</v>
      </c>
      <c r="AM214" s="29">
        <v>50</v>
      </c>
      <c r="AN214" s="4"/>
      <c r="AO214" s="26">
        <v>126.4</v>
      </c>
      <c r="AP214" s="26">
        <v>28.151447661469899</v>
      </c>
      <c r="AQ214" s="46">
        <v>24</v>
      </c>
      <c r="AR214" s="28">
        <v>1.17</v>
      </c>
      <c r="AS214" s="29">
        <v>50</v>
      </c>
    </row>
    <row r="215" spans="1:45" s="18" customFormat="1" ht="19.7" customHeight="1" x14ac:dyDescent="0.2">
      <c r="A215" s="19" t="s">
        <v>199</v>
      </c>
      <c r="B215" s="19" t="s">
        <v>239</v>
      </c>
      <c r="C215" s="19" t="s">
        <v>247</v>
      </c>
      <c r="D215" s="20">
        <v>8.51</v>
      </c>
      <c r="E215" s="4"/>
      <c r="F215" s="45">
        <v>178.2</v>
      </c>
      <c r="G215" s="23">
        <v>0.109</v>
      </c>
      <c r="H215" s="24">
        <v>200</v>
      </c>
      <c r="I215" s="25">
        <v>4</v>
      </c>
      <c r="J215" s="4"/>
      <c r="K215" s="25">
        <v>87</v>
      </c>
      <c r="L215" s="26">
        <v>10.223266745005899</v>
      </c>
      <c r="M215" s="46">
        <v>11</v>
      </c>
      <c r="N215" s="32">
        <v>0.93</v>
      </c>
      <c r="O215" s="24">
        <v>0</v>
      </c>
      <c r="P215" s="4"/>
      <c r="Q215" s="25">
        <v>137</v>
      </c>
      <c r="R215" s="26">
        <v>16.098707403055201</v>
      </c>
      <c r="S215" s="46">
        <v>13</v>
      </c>
      <c r="T215" s="28">
        <v>1.24</v>
      </c>
      <c r="U215" s="29">
        <v>50</v>
      </c>
      <c r="V215" s="4"/>
      <c r="W215" s="25">
        <v>428</v>
      </c>
      <c r="X215" s="26">
        <v>50.293772032902503</v>
      </c>
      <c r="Y215" s="46">
        <v>47</v>
      </c>
      <c r="Z215" s="28">
        <v>1.07</v>
      </c>
      <c r="AA215" s="29">
        <v>50</v>
      </c>
      <c r="AB215" s="4"/>
      <c r="AC215" s="30">
        <v>2554765.38</v>
      </c>
      <c r="AD215" s="30">
        <v>300207.44770857802</v>
      </c>
      <c r="AE215" s="31">
        <v>307813</v>
      </c>
      <c r="AF215" s="32">
        <v>0.98</v>
      </c>
      <c r="AG215" s="24">
        <v>0</v>
      </c>
      <c r="AH215" s="4"/>
      <c r="AI215" s="30">
        <v>2250902.7200000002</v>
      </c>
      <c r="AJ215" s="30">
        <v>264500.90716803801</v>
      </c>
      <c r="AK215" s="31">
        <v>212000</v>
      </c>
      <c r="AL215" s="28">
        <v>1.25</v>
      </c>
      <c r="AM215" s="29">
        <v>50</v>
      </c>
      <c r="AN215" s="4"/>
      <c r="AO215" s="26">
        <v>206.7</v>
      </c>
      <c r="AP215" s="26">
        <v>24.289071680376001</v>
      </c>
      <c r="AQ215" s="46">
        <v>24</v>
      </c>
      <c r="AR215" s="28">
        <v>1.01</v>
      </c>
      <c r="AS215" s="29">
        <v>50</v>
      </c>
    </row>
    <row r="216" spans="1:45" s="18" customFormat="1" ht="19.7" customHeight="1" x14ac:dyDescent="0.2">
      <c r="A216" s="19" t="s">
        <v>199</v>
      </c>
      <c r="B216" s="19" t="s">
        <v>239</v>
      </c>
      <c r="C216" s="19" t="s">
        <v>248</v>
      </c>
      <c r="D216" s="20">
        <v>5.89</v>
      </c>
      <c r="E216" s="4"/>
      <c r="F216" s="45">
        <v>222.75</v>
      </c>
      <c r="G216" s="23">
        <v>0.109</v>
      </c>
      <c r="H216" s="24">
        <v>250</v>
      </c>
      <c r="I216" s="25">
        <v>5</v>
      </c>
      <c r="J216" s="4"/>
      <c r="K216" s="25">
        <v>74</v>
      </c>
      <c r="L216" s="26">
        <v>12.5636672325976</v>
      </c>
      <c r="M216" s="46">
        <v>11</v>
      </c>
      <c r="N216" s="28">
        <v>1.1399999999999999</v>
      </c>
      <c r="O216" s="29">
        <v>50</v>
      </c>
      <c r="P216" s="4"/>
      <c r="Q216" s="25">
        <v>106</v>
      </c>
      <c r="R216" s="26">
        <v>17.996604414261501</v>
      </c>
      <c r="S216" s="46">
        <v>13</v>
      </c>
      <c r="T216" s="28">
        <v>1.38</v>
      </c>
      <c r="U216" s="29">
        <v>50</v>
      </c>
      <c r="V216" s="4"/>
      <c r="W216" s="25">
        <v>353</v>
      </c>
      <c r="X216" s="26">
        <v>59.932088285229199</v>
      </c>
      <c r="Y216" s="46">
        <v>47</v>
      </c>
      <c r="Z216" s="28">
        <v>1.28</v>
      </c>
      <c r="AA216" s="29">
        <v>50</v>
      </c>
      <c r="AB216" s="4"/>
      <c r="AC216" s="30">
        <v>1299721.3799999999</v>
      </c>
      <c r="AD216" s="30">
        <v>220665.76910017</v>
      </c>
      <c r="AE216" s="31">
        <v>316250</v>
      </c>
      <c r="AF216" s="32">
        <v>0.7</v>
      </c>
      <c r="AG216" s="24">
        <v>0</v>
      </c>
      <c r="AH216" s="4"/>
      <c r="AI216" s="30">
        <v>1495524.68</v>
      </c>
      <c r="AJ216" s="30">
        <v>253909.11375212201</v>
      </c>
      <c r="AK216" s="31">
        <v>212000</v>
      </c>
      <c r="AL216" s="28">
        <v>1.2</v>
      </c>
      <c r="AM216" s="29">
        <v>50</v>
      </c>
      <c r="AN216" s="4"/>
      <c r="AO216" s="26">
        <v>193.1</v>
      </c>
      <c r="AP216" s="26">
        <v>32.784380305602703</v>
      </c>
      <c r="AQ216" s="46">
        <v>24</v>
      </c>
      <c r="AR216" s="28">
        <v>1.37</v>
      </c>
      <c r="AS216" s="29">
        <v>50</v>
      </c>
    </row>
    <row r="217" spans="1:45" s="18" customFormat="1" ht="19.7" customHeight="1" x14ac:dyDescent="0.2">
      <c r="A217" s="19" t="s">
        <v>199</v>
      </c>
      <c r="B217" s="19" t="s">
        <v>239</v>
      </c>
      <c r="C217" s="19" t="s">
        <v>249</v>
      </c>
      <c r="D217" s="20">
        <v>3.15</v>
      </c>
      <c r="E217" s="4"/>
      <c r="F217" s="45">
        <v>267.3</v>
      </c>
      <c r="G217" s="23">
        <v>0.109</v>
      </c>
      <c r="H217" s="24">
        <v>300</v>
      </c>
      <c r="I217" s="25">
        <v>6</v>
      </c>
      <c r="J217" s="4"/>
      <c r="K217" s="25">
        <v>51</v>
      </c>
      <c r="L217" s="26">
        <v>16.1904761904762</v>
      </c>
      <c r="M217" s="46">
        <v>11</v>
      </c>
      <c r="N217" s="28">
        <v>1.47</v>
      </c>
      <c r="O217" s="29">
        <v>50</v>
      </c>
      <c r="P217" s="4"/>
      <c r="Q217" s="25">
        <v>77</v>
      </c>
      <c r="R217" s="26">
        <v>24.4444444444444</v>
      </c>
      <c r="S217" s="46">
        <v>13</v>
      </c>
      <c r="T217" s="28">
        <v>1.88</v>
      </c>
      <c r="U217" s="29">
        <v>50</v>
      </c>
      <c r="V217" s="4"/>
      <c r="W217" s="25">
        <v>210</v>
      </c>
      <c r="X217" s="26">
        <v>66.6666666666667</v>
      </c>
      <c r="Y217" s="46">
        <v>47</v>
      </c>
      <c r="Z217" s="28">
        <v>1.42</v>
      </c>
      <c r="AA217" s="29">
        <v>50</v>
      </c>
      <c r="AB217" s="4"/>
      <c r="AC217" s="30">
        <v>1083631.54</v>
      </c>
      <c r="AD217" s="30">
        <v>344010.01269841299</v>
      </c>
      <c r="AE217" s="31">
        <v>316250</v>
      </c>
      <c r="AF217" s="28">
        <v>1.0900000000000001</v>
      </c>
      <c r="AG217" s="29">
        <v>50</v>
      </c>
      <c r="AH217" s="4"/>
      <c r="AI217" s="30">
        <v>1103708.02</v>
      </c>
      <c r="AJ217" s="30">
        <v>350383.49841269798</v>
      </c>
      <c r="AK217" s="31">
        <v>212000</v>
      </c>
      <c r="AL217" s="28">
        <v>1.65</v>
      </c>
      <c r="AM217" s="29">
        <v>50</v>
      </c>
      <c r="AN217" s="4"/>
      <c r="AO217" s="26">
        <v>113.1</v>
      </c>
      <c r="AP217" s="26">
        <v>35.904761904761898</v>
      </c>
      <c r="AQ217" s="46">
        <v>24</v>
      </c>
      <c r="AR217" s="28">
        <v>1.5</v>
      </c>
      <c r="AS217" s="29">
        <v>50</v>
      </c>
    </row>
    <row r="218" spans="1:45" s="18" customFormat="1" ht="19.7" customHeight="1" x14ac:dyDescent="0.2">
      <c r="A218" s="19" t="s">
        <v>199</v>
      </c>
      <c r="B218" s="19" t="s">
        <v>239</v>
      </c>
      <c r="C218" s="19" t="s">
        <v>250</v>
      </c>
      <c r="D218" s="20">
        <v>1.42</v>
      </c>
      <c r="E218" s="4"/>
      <c r="F218" s="45">
        <v>267.3</v>
      </c>
      <c r="G218" s="23">
        <v>0.109</v>
      </c>
      <c r="H218" s="24">
        <v>300</v>
      </c>
      <c r="I218" s="25">
        <v>6</v>
      </c>
      <c r="J218" s="4"/>
      <c r="K218" s="25">
        <v>41</v>
      </c>
      <c r="L218" s="26">
        <v>28.873239436619698</v>
      </c>
      <c r="M218" s="46">
        <v>11</v>
      </c>
      <c r="N218" s="28">
        <v>2.62</v>
      </c>
      <c r="O218" s="29">
        <v>50</v>
      </c>
      <c r="P218" s="4"/>
      <c r="Q218" s="25">
        <v>44</v>
      </c>
      <c r="R218" s="26">
        <v>30.985915492957702</v>
      </c>
      <c r="S218" s="46">
        <v>13</v>
      </c>
      <c r="T218" s="28">
        <v>2.38</v>
      </c>
      <c r="U218" s="29">
        <v>50</v>
      </c>
      <c r="V218" s="4"/>
      <c r="W218" s="25">
        <v>220</v>
      </c>
      <c r="X218" s="26">
        <v>154.92957746478899</v>
      </c>
      <c r="Y218" s="46">
        <v>47</v>
      </c>
      <c r="Z218" s="28">
        <v>3.3</v>
      </c>
      <c r="AA218" s="29">
        <v>50</v>
      </c>
      <c r="AB218" s="4"/>
      <c r="AC218" s="30">
        <v>538419.07999999996</v>
      </c>
      <c r="AD218" s="30">
        <v>379168.36619718297</v>
      </c>
      <c r="AE218" s="31">
        <v>248352</v>
      </c>
      <c r="AF218" s="28">
        <v>1.53</v>
      </c>
      <c r="AG218" s="29">
        <v>50</v>
      </c>
      <c r="AH218" s="4"/>
      <c r="AI218" s="30">
        <v>888602.78</v>
      </c>
      <c r="AJ218" s="30">
        <v>625776.60563380294</v>
      </c>
      <c r="AK218" s="31">
        <v>212000</v>
      </c>
      <c r="AL218" s="28">
        <v>2.95</v>
      </c>
      <c r="AM218" s="29">
        <v>50</v>
      </c>
      <c r="AN218" s="4"/>
      <c r="AO218" s="26">
        <v>102.5</v>
      </c>
      <c r="AP218" s="26">
        <v>72.183098591549296</v>
      </c>
      <c r="AQ218" s="46">
        <v>24</v>
      </c>
      <c r="AR218" s="28">
        <v>3.01</v>
      </c>
      <c r="AS218" s="29">
        <v>50</v>
      </c>
    </row>
    <row r="219" spans="1:45" s="18" customFormat="1" ht="19.7" customHeight="1" x14ac:dyDescent="0.2">
      <c r="A219" s="19" t="s">
        <v>199</v>
      </c>
      <c r="B219" s="19" t="s">
        <v>239</v>
      </c>
      <c r="C219" s="19" t="s">
        <v>251</v>
      </c>
      <c r="D219" s="20">
        <v>1.66</v>
      </c>
      <c r="E219" s="4"/>
      <c r="F219" s="45">
        <v>89.1</v>
      </c>
      <c r="G219" s="23">
        <v>0.109</v>
      </c>
      <c r="H219" s="24">
        <v>100</v>
      </c>
      <c r="I219" s="25">
        <v>2</v>
      </c>
      <c r="J219" s="4"/>
      <c r="K219" s="25">
        <v>12</v>
      </c>
      <c r="L219" s="26">
        <v>7.2289156626505999</v>
      </c>
      <c r="M219" s="46">
        <v>11</v>
      </c>
      <c r="N219" s="32">
        <v>0.66</v>
      </c>
      <c r="O219" s="24">
        <v>0</v>
      </c>
      <c r="P219" s="4"/>
      <c r="Q219" s="25">
        <v>26</v>
      </c>
      <c r="R219" s="26">
        <v>15.662650602409601</v>
      </c>
      <c r="S219" s="46">
        <v>13</v>
      </c>
      <c r="T219" s="28">
        <v>1.2</v>
      </c>
      <c r="U219" s="29">
        <v>50</v>
      </c>
      <c r="V219" s="4"/>
      <c r="W219" s="25">
        <v>55</v>
      </c>
      <c r="X219" s="26">
        <v>33.132530120481903</v>
      </c>
      <c r="Y219" s="46">
        <v>47</v>
      </c>
      <c r="Z219" s="32">
        <v>0.7</v>
      </c>
      <c r="AA219" s="24">
        <v>0</v>
      </c>
      <c r="AB219" s="4"/>
      <c r="AC219" s="30">
        <v>161905.25</v>
      </c>
      <c r="AD219" s="30">
        <v>97533.283132530094</v>
      </c>
      <c r="AE219" s="31">
        <v>316250</v>
      </c>
      <c r="AF219" s="32">
        <v>0.31</v>
      </c>
      <c r="AG219" s="24">
        <v>0</v>
      </c>
      <c r="AH219" s="4"/>
      <c r="AI219" s="30">
        <v>622653.78</v>
      </c>
      <c r="AJ219" s="30">
        <v>375092.638554217</v>
      </c>
      <c r="AK219" s="31">
        <v>212000</v>
      </c>
      <c r="AL219" s="28">
        <v>1.77</v>
      </c>
      <c r="AM219" s="29">
        <v>50</v>
      </c>
      <c r="AN219" s="4"/>
      <c r="AO219" s="26">
        <v>25.2</v>
      </c>
      <c r="AP219" s="26">
        <v>15.180722891566299</v>
      </c>
      <c r="AQ219" s="46">
        <v>24</v>
      </c>
      <c r="AR219" s="32">
        <v>0.63</v>
      </c>
      <c r="AS219" s="24">
        <v>0</v>
      </c>
    </row>
    <row r="220" spans="1:45" s="18" customFormat="1" ht="19.7" customHeight="1" x14ac:dyDescent="0.2">
      <c r="A220" s="19" t="s">
        <v>199</v>
      </c>
      <c r="B220" s="19" t="s">
        <v>239</v>
      </c>
      <c r="C220" s="19" t="s">
        <v>252</v>
      </c>
      <c r="D220" s="20">
        <v>10.37</v>
      </c>
      <c r="E220" s="4"/>
      <c r="F220" s="45">
        <v>222.75</v>
      </c>
      <c r="G220" s="23">
        <v>0.109</v>
      </c>
      <c r="H220" s="24">
        <v>250</v>
      </c>
      <c r="I220" s="25">
        <v>5</v>
      </c>
      <c r="J220" s="4"/>
      <c r="K220" s="25">
        <v>132</v>
      </c>
      <c r="L220" s="26">
        <v>12.7290260366442</v>
      </c>
      <c r="M220" s="46">
        <v>11</v>
      </c>
      <c r="N220" s="28">
        <v>1.1599999999999999</v>
      </c>
      <c r="O220" s="29">
        <v>50</v>
      </c>
      <c r="P220" s="4"/>
      <c r="Q220" s="25">
        <v>225</v>
      </c>
      <c r="R220" s="26">
        <v>21.697203471552498</v>
      </c>
      <c r="S220" s="46">
        <v>13</v>
      </c>
      <c r="T220" s="28">
        <v>1.67</v>
      </c>
      <c r="U220" s="29">
        <v>50</v>
      </c>
      <c r="V220" s="4"/>
      <c r="W220" s="25">
        <v>528</v>
      </c>
      <c r="X220" s="26">
        <v>50.9161041465767</v>
      </c>
      <c r="Y220" s="46">
        <v>47</v>
      </c>
      <c r="Z220" s="28">
        <v>1.08</v>
      </c>
      <c r="AA220" s="29">
        <v>50</v>
      </c>
      <c r="AB220" s="4"/>
      <c r="AC220" s="30">
        <v>1275924.98</v>
      </c>
      <c r="AD220" s="30">
        <v>123040.017357763</v>
      </c>
      <c r="AE220" s="31">
        <v>309323</v>
      </c>
      <c r="AF220" s="32">
        <v>0.4</v>
      </c>
      <c r="AG220" s="24">
        <v>0</v>
      </c>
      <c r="AH220" s="4"/>
      <c r="AI220" s="30">
        <v>2685635.87</v>
      </c>
      <c r="AJ220" s="30">
        <v>258981.279652845</v>
      </c>
      <c r="AK220" s="31">
        <v>212000</v>
      </c>
      <c r="AL220" s="28">
        <v>1.22</v>
      </c>
      <c r="AM220" s="29">
        <v>50</v>
      </c>
      <c r="AN220" s="4"/>
      <c r="AO220" s="26">
        <v>268.10000000000002</v>
      </c>
      <c r="AP220" s="26">
        <v>25.853423336547699</v>
      </c>
      <c r="AQ220" s="46">
        <v>24</v>
      </c>
      <c r="AR220" s="28">
        <v>1.08</v>
      </c>
      <c r="AS220" s="29">
        <v>50</v>
      </c>
    </row>
    <row r="221" spans="1:45" s="18" customFormat="1" ht="19.7" customHeight="1" x14ac:dyDescent="0.2">
      <c r="A221" s="19" t="s">
        <v>199</v>
      </c>
      <c r="B221" s="19" t="s">
        <v>239</v>
      </c>
      <c r="C221" s="19" t="s">
        <v>253</v>
      </c>
      <c r="D221" s="20">
        <v>1.95</v>
      </c>
      <c r="E221" s="4"/>
      <c r="F221" s="45">
        <v>222.75</v>
      </c>
      <c r="G221" s="23">
        <v>0.109</v>
      </c>
      <c r="H221" s="24">
        <v>250</v>
      </c>
      <c r="I221" s="25">
        <v>5</v>
      </c>
      <c r="J221" s="4"/>
      <c r="K221" s="25">
        <v>45</v>
      </c>
      <c r="L221" s="26">
        <v>23.076923076923102</v>
      </c>
      <c r="M221" s="46">
        <v>11</v>
      </c>
      <c r="N221" s="28">
        <v>2.1</v>
      </c>
      <c r="O221" s="29">
        <v>50</v>
      </c>
      <c r="P221" s="4"/>
      <c r="Q221" s="25">
        <v>53</v>
      </c>
      <c r="R221" s="26">
        <v>27.1794871794872</v>
      </c>
      <c r="S221" s="46">
        <v>13</v>
      </c>
      <c r="T221" s="28">
        <v>2.09</v>
      </c>
      <c r="U221" s="29">
        <v>50</v>
      </c>
      <c r="V221" s="4"/>
      <c r="W221" s="25">
        <v>171</v>
      </c>
      <c r="X221" s="26">
        <v>87.692307692307693</v>
      </c>
      <c r="Y221" s="46">
        <v>47</v>
      </c>
      <c r="Z221" s="28">
        <v>1.87</v>
      </c>
      <c r="AA221" s="29">
        <v>50</v>
      </c>
      <c r="AB221" s="4"/>
      <c r="AC221" s="30">
        <v>265837.59999999998</v>
      </c>
      <c r="AD221" s="30">
        <v>136326.974358974</v>
      </c>
      <c r="AE221" s="31">
        <v>266570</v>
      </c>
      <c r="AF221" s="32">
        <v>0.51</v>
      </c>
      <c r="AG221" s="24">
        <v>0</v>
      </c>
      <c r="AH221" s="4"/>
      <c r="AI221" s="30">
        <v>450342.17</v>
      </c>
      <c r="AJ221" s="30">
        <v>230944.702564103</v>
      </c>
      <c r="AK221" s="31">
        <v>212000</v>
      </c>
      <c r="AL221" s="28">
        <v>1.0900000000000001</v>
      </c>
      <c r="AM221" s="29">
        <v>50</v>
      </c>
      <c r="AN221" s="4"/>
      <c r="AO221" s="26">
        <v>94.8</v>
      </c>
      <c r="AP221" s="26">
        <v>48.615384615384599</v>
      </c>
      <c r="AQ221" s="46">
        <v>24</v>
      </c>
      <c r="AR221" s="28">
        <v>2.0299999999999998</v>
      </c>
      <c r="AS221" s="29">
        <v>50</v>
      </c>
    </row>
    <row r="222" spans="1:45" s="18" customFormat="1" ht="19.7" customHeight="1" x14ac:dyDescent="0.2">
      <c r="A222" s="19" t="s">
        <v>199</v>
      </c>
      <c r="B222" s="19" t="s">
        <v>239</v>
      </c>
      <c r="C222" s="19" t="s">
        <v>254</v>
      </c>
      <c r="D222" s="20">
        <v>4.5</v>
      </c>
      <c r="E222" s="4"/>
      <c r="F222" s="45">
        <v>133.65</v>
      </c>
      <c r="G222" s="23">
        <v>0.109</v>
      </c>
      <c r="H222" s="24">
        <v>150</v>
      </c>
      <c r="I222" s="25">
        <v>3</v>
      </c>
      <c r="J222" s="4"/>
      <c r="K222" s="25">
        <v>42</v>
      </c>
      <c r="L222" s="26">
        <v>9.3333333333333304</v>
      </c>
      <c r="M222" s="46">
        <v>11</v>
      </c>
      <c r="N222" s="32">
        <v>0.85</v>
      </c>
      <c r="O222" s="24">
        <v>0</v>
      </c>
      <c r="P222" s="4"/>
      <c r="Q222" s="25">
        <v>76</v>
      </c>
      <c r="R222" s="26">
        <v>16.8888888888889</v>
      </c>
      <c r="S222" s="46">
        <v>13</v>
      </c>
      <c r="T222" s="28">
        <v>1.3</v>
      </c>
      <c r="U222" s="29">
        <v>50</v>
      </c>
      <c r="V222" s="4"/>
      <c r="W222" s="25">
        <v>198</v>
      </c>
      <c r="X222" s="26">
        <v>44</v>
      </c>
      <c r="Y222" s="46">
        <v>47</v>
      </c>
      <c r="Z222" s="32">
        <v>0.94</v>
      </c>
      <c r="AA222" s="24">
        <v>0</v>
      </c>
      <c r="AB222" s="4"/>
      <c r="AC222" s="30">
        <v>497814.84</v>
      </c>
      <c r="AD222" s="30">
        <v>110625.52</v>
      </c>
      <c r="AE222" s="31">
        <v>316250</v>
      </c>
      <c r="AF222" s="32">
        <v>0.35</v>
      </c>
      <c r="AG222" s="24">
        <v>0</v>
      </c>
      <c r="AH222" s="4"/>
      <c r="AI222" s="30">
        <v>1215688.1399999999</v>
      </c>
      <c r="AJ222" s="30">
        <v>270152.92</v>
      </c>
      <c r="AK222" s="31">
        <v>212000</v>
      </c>
      <c r="AL222" s="28">
        <v>1.27</v>
      </c>
      <c r="AM222" s="29">
        <v>50</v>
      </c>
      <c r="AN222" s="4"/>
      <c r="AO222" s="26">
        <v>114.6</v>
      </c>
      <c r="AP222" s="26">
        <v>25.466666666666701</v>
      </c>
      <c r="AQ222" s="46">
        <v>24</v>
      </c>
      <c r="AR222" s="28">
        <v>1.06</v>
      </c>
      <c r="AS222" s="29">
        <v>50</v>
      </c>
    </row>
    <row r="223" spans="1:45" s="18" customFormat="1" ht="19.7" customHeight="1" x14ac:dyDescent="0.2">
      <c r="A223" s="19" t="s">
        <v>255</v>
      </c>
      <c r="B223" s="19" t="s">
        <v>256</v>
      </c>
      <c r="C223" s="19" t="s">
        <v>257</v>
      </c>
      <c r="D223" s="20">
        <v>3.78</v>
      </c>
      <c r="E223" s="4"/>
      <c r="F223" s="45">
        <v>87.7</v>
      </c>
      <c r="G223" s="23">
        <v>0.123</v>
      </c>
      <c r="H223" s="24">
        <v>100</v>
      </c>
      <c r="I223" s="25">
        <v>2</v>
      </c>
      <c r="J223" s="4"/>
      <c r="K223" s="25">
        <v>39</v>
      </c>
      <c r="L223" s="26">
        <v>10.3174603174603</v>
      </c>
      <c r="M223" s="46">
        <v>11</v>
      </c>
      <c r="N223" s="32">
        <v>0.94</v>
      </c>
      <c r="O223" s="24">
        <v>0</v>
      </c>
      <c r="P223" s="4"/>
      <c r="Q223" s="25">
        <v>63</v>
      </c>
      <c r="R223" s="26">
        <v>16.6666666666667</v>
      </c>
      <c r="S223" s="46">
        <v>13</v>
      </c>
      <c r="T223" s="28">
        <v>1.28</v>
      </c>
      <c r="U223" s="29">
        <v>50</v>
      </c>
      <c r="V223" s="4"/>
      <c r="W223" s="25">
        <v>163</v>
      </c>
      <c r="X223" s="26">
        <v>43.121693121693099</v>
      </c>
      <c r="Y223" s="46">
        <v>47</v>
      </c>
      <c r="Z223" s="32">
        <v>0.92</v>
      </c>
      <c r="AA223" s="24">
        <v>0</v>
      </c>
      <c r="AB223" s="4"/>
      <c r="AC223" s="30">
        <v>562910.9</v>
      </c>
      <c r="AD223" s="30">
        <v>148918.227513227</v>
      </c>
      <c r="AE223" s="31">
        <v>284482</v>
      </c>
      <c r="AF223" s="32">
        <v>0.52</v>
      </c>
      <c r="AG223" s="24">
        <v>0</v>
      </c>
      <c r="AH223" s="4"/>
      <c r="AI223" s="30">
        <v>897261.66</v>
      </c>
      <c r="AJ223" s="30">
        <v>237370.80952380999</v>
      </c>
      <c r="AK223" s="31">
        <v>212000</v>
      </c>
      <c r="AL223" s="28">
        <v>1.1200000000000001</v>
      </c>
      <c r="AM223" s="29">
        <v>50</v>
      </c>
      <c r="AN223" s="4"/>
      <c r="AO223" s="26">
        <v>51.9</v>
      </c>
      <c r="AP223" s="26">
        <v>13.730158730158699</v>
      </c>
      <c r="AQ223" s="46">
        <v>24</v>
      </c>
      <c r="AR223" s="32">
        <v>0.56999999999999995</v>
      </c>
      <c r="AS223" s="24">
        <v>0</v>
      </c>
    </row>
    <row r="224" spans="1:45" s="18" customFormat="1" ht="19.7" customHeight="1" x14ac:dyDescent="0.2">
      <c r="A224" s="19" t="s">
        <v>255</v>
      </c>
      <c r="B224" s="19" t="s">
        <v>256</v>
      </c>
      <c r="C224" s="19" t="s">
        <v>258</v>
      </c>
      <c r="D224" s="20">
        <v>2.73</v>
      </c>
      <c r="E224" s="4"/>
      <c r="F224" s="45">
        <v>87.7</v>
      </c>
      <c r="G224" s="23">
        <v>0.123</v>
      </c>
      <c r="H224" s="24">
        <v>100</v>
      </c>
      <c r="I224" s="25">
        <v>2</v>
      </c>
      <c r="J224" s="4"/>
      <c r="K224" s="25">
        <v>13</v>
      </c>
      <c r="L224" s="26">
        <v>4.7619047619047601</v>
      </c>
      <c r="M224" s="46">
        <v>11</v>
      </c>
      <c r="N224" s="32">
        <v>0.43</v>
      </c>
      <c r="O224" s="24">
        <v>0</v>
      </c>
      <c r="P224" s="4"/>
      <c r="Q224" s="25">
        <v>45</v>
      </c>
      <c r="R224" s="26">
        <v>16.4835164835165</v>
      </c>
      <c r="S224" s="46">
        <v>13</v>
      </c>
      <c r="T224" s="28">
        <v>1.27</v>
      </c>
      <c r="U224" s="29">
        <v>50</v>
      </c>
      <c r="V224" s="4"/>
      <c r="W224" s="25">
        <v>112</v>
      </c>
      <c r="X224" s="26">
        <v>41.025641025641001</v>
      </c>
      <c r="Y224" s="46">
        <v>47</v>
      </c>
      <c r="Z224" s="32">
        <v>0.87</v>
      </c>
      <c r="AA224" s="24">
        <v>0</v>
      </c>
      <c r="AB224" s="4"/>
      <c r="AC224" s="30">
        <v>327997.98</v>
      </c>
      <c r="AD224" s="30">
        <v>120145.78021978</v>
      </c>
      <c r="AE224" s="31">
        <v>236971</v>
      </c>
      <c r="AF224" s="32">
        <v>0.51</v>
      </c>
      <c r="AG224" s="24">
        <v>0</v>
      </c>
      <c r="AH224" s="4"/>
      <c r="AI224" s="30">
        <v>606208.51</v>
      </c>
      <c r="AJ224" s="30">
        <v>222054.39926739901</v>
      </c>
      <c r="AK224" s="31">
        <v>212000</v>
      </c>
      <c r="AL224" s="28">
        <v>1.05</v>
      </c>
      <c r="AM224" s="29">
        <v>50</v>
      </c>
      <c r="AN224" s="4"/>
      <c r="AO224" s="26">
        <v>54.8</v>
      </c>
      <c r="AP224" s="26">
        <v>20.073260073260101</v>
      </c>
      <c r="AQ224" s="46">
        <v>24</v>
      </c>
      <c r="AR224" s="32">
        <v>0.84</v>
      </c>
      <c r="AS224" s="24">
        <v>0</v>
      </c>
    </row>
    <row r="225" spans="1:45" s="18" customFormat="1" ht="19.7" customHeight="1" x14ac:dyDescent="0.2">
      <c r="A225" s="19" t="s">
        <v>255</v>
      </c>
      <c r="B225" s="19" t="s">
        <v>256</v>
      </c>
      <c r="C225" s="19" t="s">
        <v>259</v>
      </c>
      <c r="D225" s="20">
        <v>1.6</v>
      </c>
      <c r="E225" s="4"/>
      <c r="F225" s="45">
        <v>131.55000000000001</v>
      </c>
      <c r="G225" s="23">
        <v>0.123</v>
      </c>
      <c r="H225" s="24">
        <v>150</v>
      </c>
      <c r="I225" s="25">
        <v>3</v>
      </c>
      <c r="J225" s="4"/>
      <c r="K225" s="25">
        <v>14</v>
      </c>
      <c r="L225" s="26">
        <v>8.75</v>
      </c>
      <c r="M225" s="46">
        <v>11</v>
      </c>
      <c r="N225" s="32">
        <v>0.8</v>
      </c>
      <c r="O225" s="24">
        <v>0</v>
      </c>
      <c r="P225" s="4"/>
      <c r="Q225" s="25">
        <v>28</v>
      </c>
      <c r="R225" s="26">
        <v>17.5</v>
      </c>
      <c r="S225" s="46">
        <v>13</v>
      </c>
      <c r="T225" s="28">
        <v>1.35</v>
      </c>
      <c r="U225" s="29">
        <v>50</v>
      </c>
      <c r="V225" s="4"/>
      <c r="W225" s="25">
        <v>88</v>
      </c>
      <c r="X225" s="26">
        <v>55</v>
      </c>
      <c r="Y225" s="46">
        <v>47</v>
      </c>
      <c r="Z225" s="28">
        <v>1.17</v>
      </c>
      <c r="AA225" s="29">
        <v>50</v>
      </c>
      <c r="AB225" s="4"/>
      <c r="AC225" s="30">
        <v>322815.88</v>
      </c>
      <c r="AD225" s="30">
        <v>201759.92499999999</v>
      </c>
      <c r="AE225" s="31">
        <v>233750</v>
      </c>
      <c r="AF225" s="32">
        <v>0.86</v>
      </c>
      <c r="AG225" s="24">
        <v>0</v>
      </c>
      <c r="AH225" s="4"/>
      <c r="AI225" s="30">
        <v>248153.51</v>
      </c>
      <c r="AJ225" s="30">
        <v>155095.94375000001</v>
      </c>
      <c r="AK225" s="31">
        <v>212000</v>
      </c>
      <c r="AL225" s="32">
        <v>0.73</v>
      </c>
      <c r="AM225" s="24">
        <v>0</v>
      </c>
      <c r="AN225" s="4"/>
      <c r="AO225" s="26">
        <v>41</v>
      </c>
      <c r="AP225" s="26">
        <v>25.625</v>
      </c>
      <c r="AQ225" s="46">
        <v>24</v>
      </c>
      <c r="AR225" s="28">
        <v>1.07</v>
      </c>
      <c r="AS225" s="29">
        <v>50</v>
      </c>
    </row>
    <row r="226" spans="1:45" s="18" customFormat="1" ht="19.7" customHeight="1" x14ac:dyDescent="0.2">
      <c r="A226" s="19" t="s">
        <v>255</v>
      </c>
      <c r="B226" s="19" t="s">
        <v>256</v>
      </c>
      <c r="C226" s="19" t="s">
        <v>260</v>
      </c>
      <c r="D226" s="20">
        <v>3.64</v>
      </c>
      <c r="E226" s="4"/>
      <c r="F226" s="45">
        <v>131.55000000000001</v>
      </c>
      <c r="G226" s="23">
        <v>0.123</v>
      </c>
      <c r="H226" s="24">
        <v>150</v>
      </c>
      <c r="I226" s="25">
        <v>3</v>
      </c>
      <c r="J226" s="4"/>
      <c r="K226" s="25">
        <v>28</v>
      </c>
      <c r="L226" s="26">
        <v>7.6923076923076898</v>
      </c>
      <c r="M226" s="46">
        <v>11</v>
      </c>
      <c r="N226" s="32">
        <v>0.7</v>
      </c>
      <c r="O226" s="24">
        <v>0</v>
      </c>
      <c r="P226" s="4"/>
      <c r="Q226" s="25">
        <v>48</v>
      </c>
      <c r="R226" s="26">
        <v>13.1868131868132</v>
      </c>
      <c r="S226" s="46">
        <v>13</v>
      </c>
      <c r="T226" s="28">
        <v>1.01</v>
      </c>
      <c r="U226" s="29">
        <v>50</v>
      </c>
      <c r="V226" s="4"/>
      <c r="W226" s="25">
        <v>146</v>
      </c>
      <c r="X226" s="26">
        <v>40.109890109890102</v>
      </c>
      <c r="Y226" s="46">
        <v>47</v>
      </c>
      <c r="Z226" s="32">
        <v>0.85</v>
      </c>
      <c r="AA226" s="24">
        <v>0</v>
      </c>
      <c r="AB226" s="4"/>
      <c r="AC226" s="30">
        <v>884149.16</v>
      </c>
      <c r="AD226" s="30">
        <v>242898.12087912101</v>
      </c>
      <c r="AE226" s="31">
        <v>238008</v>
      </c>
      <c r="AF226" s="28">
        <v>1.02</v>
      </c>
      <c r="AG226" s="29">
        <v>50</v>
      </c>
      <c r="AH226" s="4"/>
      <c r="AI226" s="30">
        <v>1206638.78</v>
      </c>
      <c r="AJ226" s="30">
        <v>331494.17032967001</v>
      </c>
      <c r="AK226" s="31">
        <v>212000</v>
      </c>
      <c r="AL226" s="28">
        <v>1.56</v>
      </c>
      <c r="AM226" s="29">
        <v>50</v>
      </c>
      <c r="AN226" s="4"/>
      <c r="AO226" s="26">
        <v>58.3</v>
      </c>
      <c r="AP226" s="26">
        <v>16.0164835164835</v>
      </c>
      <c r="AQ226" s="46">
        <v>24</v>
      </c>
      <c r="AR226" s="32">
        <v>0.67</v>
      </c>
      <c r="AS226" s="24">
        <v>0</v>
      </c>
    </row>
    <row r="227" spans="1:45" s="18" customFormat="1" ht="19.7" customHeight="1" x14ac:dyDescent="0.2">
      <c r="A227" s="19" t="s">
        <v>255</v>
      </c>
      <c r="B227" s="19" t="s">
        <v>256</v>
      </c>
      <c r="C227" s="19" t="s">
        <v>261</v>
      </c>
      <c r="D227" s="20">
        <v>7.96</v>
      </c>
      <c r="E227" s="4"/>
      <c r="F227" s="45">
        <v>219.25</v>
      </c>
      <c r="G227" s="23">
        <v>0.123</v>
      </c>
      <c r="H227" s="24">
        <v>250</v>
      </c>
      <c r="I227" s="25">
        <v>5</v>
      </c>
      <c r="J227" s="4"/>
      <c r="K227" s="25">
        <v>164</v>
      </c>
      <c r="L227" s="26">
        <v>20.603015075376899</v>
      </c>
      <c r="M227" s="46">
        <v>11</v>
      </c>
      <c r="N227" s="28">
        <v>1.87</v>
      </c>
      <c r="O227" s="29">
        <v>50</v>
      </c>
      <c r="P227" s="4"/>
      <c r="Q227" s="25">
        <v>298</v>
      </c>
      <c r="R227" s="26">
        <v>37.437185929648201</v>
      </c>
      <c r="S227" s="46">
        <v>13</v>
      </c>
      <c r="T227" s="28">
        <v>2.88</v>
      </c>
      <c r="U227" s="29">
        <v>50</v>
      </c>
      <c r="V227" s="4"/>
      <c r="W227" s="25">
        <v>453</v>
      </c>
      <c r="X227" s="26">
        <v>56.909547738693497</v>
      </c>
      <c r="Y227" s="46">
        <v>47</v>
      </c>
      <c r="Z227" s="28">
        <v>1.21</v>
      </c>
      <c r="AA227" s="29">
        <v>50</v>
      </c>
      <c r="AB227" s="4"/>
      <c r="AC227" s="30">
        <v>1969005.92</v>
      </c>
      <c r="AD227" s="30">
        <v>247362.552763819</v>
      </c>
      <c r="AE227" s="31">
        <v>279648</v>
      </c>
      <c r="AF227" s="32">
        <v>0.88</v>
      </c>
      <c r="AG227" s="24">
        <v>0</v>
      </c>
      <c r="AH227" s="4"/>
      <c r="AI227" s="30">
        <v>1897179.51</v>
      </c>
      <c r="AJ227" s="30">
        <v>238339.134422111</v>
      </c>
      <c r="AK227" s="31">
        <v>212000</v>
      </c>
      <c r="AL227" s="28">
        <v>1.1200000000000001</v>
      </c>
      <c r="AM227" s="29">
        <v>50</v>
      </c>
      <c r="AN227" s="4"/>
      <c r="AO227" s="26">
        <v>223.1</v>
      </c>
      <c r="AP227" s="26">
        <v>28.0276381909548</v>
      </c>
      <c r="AQ227" s="46">
        <v>24</v>
      </c>
      <c r="AR227" s="28">
        <v>1.17</v>
      </c>
      <c r="AS227" s="29">
        <v>50</v>
      </c>
    </row>
    <row r="228" spans="1:45" s="18" customFormat="1" ht="19.7" customHeight="1" x14ac:dyDescent="0.2">
      <c r="A228" s="19" t="s">
        <v>255</v>
      </c>
      <c r="B228" s="19" t="s">
        <v>256</v>
      </c>
      <c r="C228" s="19" t="s">
        <v>262</v>
      </c>
      <c r="D228" s="20">
        <v>1.95</v>
      </c>
      <c r="E228" s="4"/>
      <c r="F228" s="45">
        <v>263.10000000000002</v>
      </c>
      <c r="G228" s="23">
        <v>0.123</v>
      </c>
      <c r="H228" s="24">
        <v>300</v>
      </c>
      <c r="I228" s="25">
        <v>6</v>
      </c>
      <c r="J228" s="4"/>
      <c r="K228" s="25">
        <v>32</v>
      </c>
      <c r="L228" s="26">
        <v>16.410256410256402</v>
      </c>
      <c r="M228" s="46">
        <v>11</v>
      </c>
      <c r="N228" s="28">
        <v>1.49</v>
      </c>
      <c r="O228" s="29">
        <v>50</v>
      </c>
      <c r="P228" s="4"/>
      <c r="Q228" s="25">
        <v>52</v>
      </c>
      <c r="R228" s="26">
        <v>26.6666666666667</v>
      </c>
      <c r="S228" s="46">
        <v>13</v>
      </c>
      <c r="T228" s="28">
        <v>2.0499999999999998</v>
      </c>
      <c r="U228" s="29">
        <v>50</v>
      </c>
      <c r="V228" s="4"/>
      <c r="W228" s="25">
        <v>156</v>
      </c>
      <c r="X228" s="26">
        <v>80</v>
      </c>
      <c r="Y228" s="46">
        <v>47</v>
      </c>
      <c r="Z228" s="28">
        <v>1.7</v>
      </c>
      <c r="AA228" s="29">
        <v>50</v>
      </c>
      <c r="AB228" s="4"/>
      <c r="AC228" s="30">
        <v>807490.08</v>
      </c>
      <c r="AD228" s="30">
        <v>414097.47692307702</v>
      </c>
      <c r="AE228" s="31">
        <v>270312</v>
      </c>
      <c r="AF228" s="28">
        <v>1.53</v>
      </c>
      <c r="AG228" s="29">
        <v>50</v>
      </c>
      <c r="AH228" s="4"/>
      <c r="AI228" s="30">
        <v>878640.31</v>
      </c>
      <c r="AJ228" s="30">
        <v>450584.77435897401</v>
      </c>
      <c r="AK228" s="31">
        <v>212000</v>
      </c>
      <c r="AL228" s="28">
        <v>2.13</v>
      </c>
      <c r="AM228" s="29">
        <v>50</v>
      </c>
      <c r="AN228" s="4"/>
      <c r="AO228" s="26">
        <v>64</v>
      </c>
      <c r="AP228" s="26">
        <v>32.820512820512803</v>
      </c>
      <c r="AQ228" s="46">
        <v>24</v>
      </c>
      <c r="AR228" s="28">
        <v>1.37</v>
      </c>
      <c r="AS228" s="29">
        <v>50</v>
      </c>
    </row>
    <row r="229" spans="1:45" s="18" customFormat="1" ht="19.7" customHeight="1" x14ac:dyDescent="0.2">
      <c r="A229" s="19" t="s">
        <v>255</v>
      </c>
      <c r="B229" s="19" t="s">
        <v>256</v>
      </c>
      <c r="C229" s="19" t="s">
        <v>263</v>
      </c>
      <c r="D229" s="20">
        <v>2.86</v>
      </c>
      <c r="E229" s="4"/>
      <c r="F229" s="45">
        <v>175.4</v>
      </c>
      <c r="G229" s="23">
        <v>0.123</v>
      </c>
      <c r="H229" s="24">
        <v>200</v>
      </c>
      <c r="I229" s="25">
        <v>4</v>
      </c>
      <c r="J229" s="4"/>
      <c r="K229" s="25">
        <v>34</v>
      </c>
      <c r="L229" s="26">
        <v>11.888111888111901</v>
      </c>
      <c r="M229" s="46">
        <v>11</v>
      </c>
      <c r="N229" s="28">
        <v>1.08</v>
      </c>
      <c r="O229" s="29">
        <v>50</v>
      </c>
      <c r="P229" s="4"/>
      <c r="Q229" s="25">
        <v>62</v>
      </c>
      <c r="R229" s="26">
        <v>21.678321678321701</v>
      </c>
      <c r="S229" s="46">
        <v>13</v>
      </c>
      <c r="T229" s="28">
        <v>1.67</v>
      </c>
      <c r="U229" s="29">
        <v>50</v>
      </c>
      <c r="V229" s="4"/>
      <c r="W229" s="25">
        <v>124</v>
      </c>
      <c r="X229" s="26">
        <v>43.356643356643303</v>
      </c>
      <c r="Y229" s="46">
        <v>47</v>
      </c>
      <c r="Z229" s="32">
        <v>0.92</v>
      </c>
      <c r="AA229" s="24">
        <v>0</v>
      </c>
      <c r="AB229" s="4"/>
      <c r="AC229" s="30">
        <v>499044.22</v>
      </c>
      <c r="AD229" s="30">
        <v>174490.986013986</v>
      </c>
      <c r="AE229" s="31">
        <v>246590</v>
      </c>
      <c r="AF229" s="32">
        <v>0.71</v>
      </c>
      <c r="AG229" s="24">
        <v>0</v>
      </c>
      <c r="AH229" s="4"/>
      <c r="AI229" s="30">
        <v>889976.92</v>
      </c>
      <c r="AJ229" s="30">
        <v>311180.74125874101</v>
      </c>
      <c r="AK229" s="31">
        <v>212000</v>
      </c>
      <c r="AL229" s="28">
        <v>1.47</v>
      </c>
      <c r="AM229" s="29">
        <v>50</v>
      </c>
      <c r="AN229" s="4"/>
      <c r="AO229" s="26">
        <v>80.400000000000006</v>
      </c>
      <c r="AP229" s="26">
        <v>28.111888111888099</v>
      </c>
      <c r="AQ229" s="46">
        <v>24</v>
      </c>
      <c r="AR229" s="28">
        <v>1.17</v>
      </c>
      <c r="AS229" s="29">
        <v>50</v>
      </c>
    </row>
    <row r="230" spans="1:45" s="18" customFormat="1" ht="19.7" customHeight="1" x14ac:dyDescent="0.2">
      <c r="A230" s="19" t="s">
        <v>255</v>
      </c>
      <c r="B230" s="19" t="s">
        <v>256</v>
      </c>
      <c r="C230" s="19" t="s">
        <v>264</v>
      </c>
      <c r="D230" s="20">
        <v>2.35</v>
      </c>
      <c r="E230" s="4"/>
      <c r="F230" s="45">
        <v>87.7</v>
      </c>
      <c r="G230" s="23">
        <v>0.123</v>
      </c>
      <c r="H230" s="24">
        <v>100</v>
      </c>
      <c r="I230" s="25">
        <v>2</v>
      </c>
      <c r="J230" s="4"/>
      <c r="K230" s="25">
        <v>14</v>
      </c>
      <c r="L230" s="26">
        <v>5.9574468085106398</v>
      </c>
      <c r="M230" s="46">
        <v>11</v>
      </c>
      <c r="N230" s="32">
        <v>0.54</v>
      </c>
      <c r="O230" s="24">
        <v>0</v>
      </c>
      <c r="P230" s="4"/>
      <c r="Q230" s="25">
        <v>26</v>
      </c>
      <c r="R230" s="26">
        <v>11.063829787234001</v>
      </c>
      <c r="S230" s="46">
        <v>13</v>
      </c>
      <c r="T230" s="32">
        <v>0.85</v>
      </c>
      <c r="U230" s="24">
        <v>0</v>
      </c>
      <c r="V230" s="4"/>
      <c r="W230" s="25">
        <v>115</v>
      </c>
      <c r="X230" s="26">
        <v>48.936170212765902</v>
      </c>
      <c r="Y230" s="46">
        <v>47</v>
      </c>
      <c r="Z230" s="28">
        <v>1.04</v>
      </c>
      <c r="AA230" s="29">
        <v>50</v>
      </c>
      <c r="AB230" s="4"/>
      <c r="AC230" s="30">
        <v>943271.25</v>
      </c>
      <c r="AD230" s="30">
        <v>401392.021276596</v>
      </c>
      <c r="AE230" s="31">
        <v>278004</v>
      </c>
      <c r="AF230" s="28">
        <v>1.44</v>
      </c>
      <c r="AG230" s="29">
        <v>50</v>
      </c>
      <c r="AH230" s="4"/>
      <c r="AI230" s="30">
        <v>445530.99</v>
      </c>
      <c r="AJ230" s="30">
        <v>189587.65531914899</v>
      </c>
      <c r="AK230" s="31">
        <v>212000</v>
      </c>
      <c r="AL230" s="32">
        <v>0.89</v>
      </c>
      <c r="AM230" s="24">
        <v>0</v>
      </c>
      <c r="AN230" s="4"/>
      <c r="AO230" s="26">
        <v>41</v>
      </c>
      <c r="AP230" s="26">
        <v>17.446808510638299</v>
      </c>
      <c r="AQ230" s="46">
        <v>24</v>
      </c>
      <c r="AR230" s="32">
        <v>0.73</v>
      </c>
      <c r="AS230" s="24">
        <v>0</v>
      </c>
    </row>
    <row r="231" spans="1:45" s="18" customFormat="1" ht="19.7" customHeight="1" x14ac:dyDescent="0.2">
      <c r="A231" s="19" t="s">
        <v>255</v>
      </c>
      <c r="B231" s="19" t="s">
        <v>256</v>
      </c>
      <c r="C231" s="19" t="s">
        <v>265</v>
      </c>
      <c r="D231" s="20">
        <v>3.65</v>
      </c>
      <c r="E231" s="4"/>
      <c r="F231" s="45">
        <v>87.7</v>
      </c>
      <c r="G231" s="23">
        <v>0.123</v>
      </c>
      <c r="H231" s="24">
        <v>100</v>
      </c>
      <c r="I231" s="25">
        <v>2</v>
      </c>
      <c r="J231" s="4"/>
      <c r="K231" s="25">
        <v>31</v>
      </c>
      <c r="L231" s="26">
        <v>8.4931506849315106</v>
      </c>
      <c r="M231" s="46">
        <v>11</v>
      </c>
      <c r="N231" s="32">
        <v>0.77</v>
      </c>
      <c r="O231" s="24">
        <v>0</v>
      </c>
      <c r="P231" s="4"/>
      <c r="Q231" s="25">
        <v>55</v>
      </c>
      <c r="R231" s="26">
        <v>15.068493150684899</v>
      </c>
      <c r="S231" s="46">
        <v>13</v>
      </c>
      <c r="T231" s="28">
        <v>1.1599999999999999</v>
      </c>
      <c r="U231" s="29">
        <v>50</v>
      </c>
      <c r="V231" s="4"/>
      <c r="W231" s="25">
        <v>159</v>
      </c>
      <c r="X231" s="26">
        <v>43.561643835616401</v>
      </c>
      <c r="Y231" s="46">
        <v>47</v>
      </c>
      <c r="Z231" s="32">
        <v>0.93</v>
      </c>
      <c r="AA231" s="24">
        <v>0</v>
      </c>
      <c r="AB231" s="4"/>
      <c r="AC231" s="30">
        <v>864860.29</v>
      </c>
      <c r="AD231" s="30">
        <v>236948.024657534</v>
      </c>
      <c r="AE231" s="31">
        <v>284383</v>
      </c>
      <c r="AF231" s="32">
        <v>0.83</v>
      </c>
      <c r="AG231" s="24">
        <v>0</v>
      </c>
      <c r="AH231" s="4"/>
      <c r="AI231" s="30">
        <v>1234366.1499999999</v>
      </c>
      <c r="AJ231" s="30">
        <v>338182.50684931502</v>
      </c>
      <c r="AK231" s="31">
        <v>212000</v>
      </c>
      <c r="AL231" s="28">
        <v>1.6</v>
      </c>
      <c r="AM231" s="29">
        <v>50</v>
      </c>
      <c r="AN231" s="4"/>
      <c r="AO231" s="26">
        <v>72</v>
      </c>
      <c r="AP231" s="26">
        <v>19.7260273972603</v>
      </c>
      <c r="AQ231" s="46">
        <v>24</v>
      </c>
      <c r="AR231" s="32">
        <v>0.82</v>
      </c>
      <c r="AS231" s="24">
        <v>0</v>
      </c>
    </row>
    <row r="232" spans="1:45" s="18" customFormat="1" ht="19.7" customHeight="1" x14ac:dyDescent="0.2">
      <c r="A232" s="19" t="s">
        <v>255</v>
      </c>
      <c r="B232" s="19" t="s">
        <v>256</v>
      </c>
      <c r="C232" s="19" t="s">
        <v>266</v>
      </c>
      <c r="D232" s="20">
        <v>4.21</v>
      </c>
      <c r="E232" s="4"/>
      <c r="F232" s="45">
        <v>87.7</v>
      </c>
      <c r="G232" s="23">
        <v>0.123</v>
      </c>
      <c r="H232" s="24">
        <v>100</v>
      </c>
      <c r="I232" s="25">
        <v>2</v>
      </c>
      <c r="J232" s="4"/>
      <c r="K232" s="25">
        <v>35</v>
      </c>
      <c r="L232" s="26">
        <v>8.31353919239905</v>
      </c>
      <c r="M232" s="46">
        <v>11</v>
      </c>
      <c r="N232" s="32">
        <v>0.76</v>
      </c>
      <c r="O232" s="24">
        <v>0</v>
      </c>
      <c r="P232" s="4"/>
      <c r="Q232" s="25">
        <v>74</v>
      </c>
      <c r="R232" s="26">
        <v>17.577197149643698</v>
      </c>
      <c r="S232" s="46">
        <v>13</v>
      </c>
      <c r="T232" s="28">
        <v>1.35</v>
      </c>
      <c r="U232" s="29">
        <v>50</v>
      </c>
      <c r="V232" s="4"/>
      <c r="W232" s="25">
        <v>167</v>
      </c>
      <c r="X232" s="26">
        <v>39.667458432304002</v>
      </c>
      <c r="Y232" s="46">
        <v>47</v>
      </c>
      <c r="Z232" s="32">
        <v>0.84</v>
      </c>
      <c r="AA232" s="24">
        <v>0</v>
      </c>
      <c r="AB232" s="4"/>
      <c r="AC232" s="30">
        <v>682631.66</v>
      </c>
      <c r="AD232" s="30">
        <v>162145.28741092599</v>
      </c>
      <c r="AE232" s="31">
        <v>233750</v>
      </c>
      <c r="AF232" s="32">
        <v>0.69</v>
      </c>
      <c r="AG232" s="24">
        <v>0</v>
      </c>
      <c r="AH232" s="4"/>
      <c r="AI232" s="30">
        <v>1129003.71</v>
      </c>
      <c r="AJ232" s="30">
        <v>268171.90261282702</v>
      </c>
      <c r="AK232" s="31">
        <v>212000</v>
      </c>
      <c r="AL232" s="28">
        <v>1.26</v>
      </c>
      <c r="AM232" s="29">
        <v>50</v>
      </c>
      <c r="AN232" s="4"/>
      <c r="AO232" s="26">
        <v>53.3</v>
      </c>
      <c r="AP232" s="26">
        <v>12.660332541567699</v>
      </c>
      <c r="AQ232" s="46">
        <v>24</v>
      </c>
      <c r="AR232" s="32">
        <v>0.53</v>
      </c>
      <c r="AS232" s="24">
        <v>0</v>
      </c>
    </row>
    <row r="233" spans="1:45" s="18" customFormat="1" ht="19.7" customHeight="1" x14ac:dyDescent="0.2">
      <c r="A233" s="19" t="s">
        <v>255</v>
      </c>
      <c r="B233" s="19" t="s">
        <v>256</v>
      </c>
      <c r="C233" s="19" t="s">
        <v>267</v>
      </c>
      <c r="D233" s="20">
        <v>7.36</v>
      </c>
      <c r="E233" s="4"/>
      <c r="F233" s="45">
        <v>87.7</v>
      </c>
      <c r="G233" s="23">
        <v>0.123</v>
      </c>
      <c r="H233" s="24">
        <v>100</v>
      </c>
      <c r="I233" s="25">
        <v>2</v>
      </c>
      <c r="J233" s="4"/>
      <c r="K233" s="25">
        <v>54</v>
      </c>
      <c r="L233" s="26">
        <v>7.3369565217391299</v>
      </c>
      <c r="M233" s="46">
        <v>11</v>
      </c>
      <c r="N233" s="32">
        <v>0.67</v>
      </c>
      <c r="O233" s="24">
        <v>0</v>
      </c>
      <c r="P233" s="4"/>
      <c r="Q233" s="25">
        <v>112</v>
      </c>
      <c r="R233" s="26">
        <v>15.2173913043478</v>
      </c>
      <c r="S233" s="46">
        <v>13</v>
      </c>
      <c r="T233" s="28">
        <v>1.17</v>
      </c>
      <c r="U233" s="29">
        <v>50</v>
      </c>
      <c r="V233" s="4"/>
      <c r="W233" s="25">
        <v>369</v>
      </c>
      <c r="X233" s="26">
        <v>50.135869565217398</v>
      </c>
      <c r="Y233" s="46">
        <v>47</v>
      </c>
      <c r="Z233" s="28">
        <v>1.07</v>
      </c>
      <c r="AA233" s="29">
        <v>50</v>
      </c>
      <c r="AB233" s="4"/>
      <c r="AC233" s="30">
        <v>1628954.86</v>
      </c>
      <c r="AD233" s="30">
        <v>221325.38858695701</v>
      </c>
      <c r="AE233" s="31">
        <v>279967</v>
      </c>
      <c r="AF233" s="32">
        <v>0.79</v>
      </c>
      <c r="AG233" s="24">
        <v>0</v>
      </c>
      <c r="AH233" s="4"/>
      <c r="AI233" s="30">
        <v>1051610.74</v>
      </c>
      <c r="AJ233" s="30">
        <v>142881.89402173899</v>
      </c>
      <c r="AK233" s="31">
        <v>212000</v>
      </c>
      <c r="AL233" s="32">
        <v>0.67</v>
      </c>
      <c r="AM233" s="24">
        <v>0</v>
      </c>
      <c r="AN233" s="4"/>
      <c r="AO233" s="26">
        <v>134.9</v>
      </c>
      <c r="AP233" s="26">
        <v>18.3288043478261</v>
      </c>
      <c r="AQ233" s="46">
        <v>24</v>
      </c>
      <c r="AR233" s="32">
        <v>0.76</v>
      </c>
      <c r="AS233" s="24">
        <v>0</v>
      </c>
    </row>
    <row r="234" spans="1:45" s="18" customFormat="1" ht="19.7" customHeight="1" x14ac:dyDescent="0.2">
      <c r="A234" s="19" t="s">
        <v>255</v>
      </c>
      <c r="B234" s="19" t="s">
        <v>256</v>
      </c>
      <c r="C234" s="19" t="s">
        <v>268</v>
      </c>
      <c r="D234" s="20">
        <v>4.8600000000000003</v>
      </c>
      <c r="E234" s="4"/>
      <c r="F234" s="45">
        <v>131.55000000000001</v>
      </c>
      <c r="G234" s="23">
        <v>0.123</v>
      </c>
      <c r="H234" s="24">
        <v>150</v>
      </c>
      <c r="I234" s="25">
        <v>3</v>
      </c>
      <c r="J234" s="4"/>
      <c r="K234" s="25">
        <v>48</v>
      </c>
      <c r="L234" s="26">
        <v>9.8765432098765409</v>
      </c>
      <c r="M234" s="46">
        <v>11</v>
      </c>
      <c r="N234" s="32">
        <v>0.9</v>
      </c>
      <c r="O234" s="24">
        <v>0</v>
      </c>
      <c r="P234" s="4"/>
      <c r="Q234" s="25">
        <v>90</v>
      </c>
      <c r="R234" s="26">
        <v>18.518518518518501</v>
      </c>
      <c r="S234" s="46">
        <v>13</v>
      </c>
      <c r="T234" s="28">
        <v>1.42</v>
      </c>
      <c r="U234" s="29">
        <v>50</v>
      </c>
      <c r="V234" s="4"/>
      <c r="W234" s="25">
        <v>191</v>
      </c>
      <c r="X234" s="26">
        <v>39.300411522633702</v>
      </c>
      <c r="Y234" s="46">
        <v>47</v>
      </c>
      <c r="Z234" s="32">
        <v>0.84</v>
      </c>
      <c r="AA234" s="24">
        <v>0</v>
      </c>
      <c r="AB234" s="4"/>
      <c r="AC234" s="30">
        <v>2116953.94</v>
      </c>
      <c r="AD234" s="30">
        <v>435587.23045267502</v>
      </c>
      <c r="AE234" s="31">
        <v>238861</v>
      </c>
      <c r="AF234" s="28">
        <v>1.82</v>
      </c>
      <c r="AG234" s="29">
        <v>50</v>
      </c>
      <c r="AH234" s="4"/>
      <c r="AI234" s="30">
        <v>1338841.96</v>
      </c>
      <c r="AJ234" s="30">
        <v>275481.88477366202</v>
      </c>
      <c r="AK234" s="31">
        <v>212000</v>
      </c>
      <c r="AL234" s="28">
        <v>1.3</v>
      </c>
      <c r="AM234" s="29">
        <v>50</v>
      </c>
      <c r="AN234" s="4"/>
      <c r="AO234" s="26">
        <v>95.8</v>
      </c>
      <c r="AP234" s="26">
        <v>19.7119341563786</v>
      </c>
      <c r="AQ234" s="46">
        <v>24</v>
      </c>
      <c r="AR234" s="32">
        <v>0.82</v>
      </c>
      <c r="AS234" s="24">
        <v>0</v>
      </c>
    </row>
    <row r="235" spans="1:45" s="18" customFormat="1" ht="19.7" customHeight="1" x14ac:dyDescent="0.2">
      <c r="A235" s="19" t="s">
        <v>255</v>
      </c>
      <c r="B235" s="19" t="s">
        <v>256</v>
      </c>
      <c r="C235" s="19" t="s">
        <v>269</v>
      </c>
      <c r="D235" s="20">
        <v>3.55</v>
      </c>
      <c r="E235" s="4"/>
      <c r="F235" s="45">
        <v>131.55000000000001</v>
      </c>
      <c r="G235" s="23">
        <v>0.123</v>
      </c>
      <c r="H235" s="24">
        <v>150</v>
      </c>
      <c r="I235" s="25">
        <v>3</v>
      </c>
      <c r="J235" s="4"/>
      <c r="K235" s="25">
        <v>36</v>
      </c>
      <c r="L235" s="26">
        <v>10.1408450704225</v>
      </c>
      <c r="M235" s="46">
        <v>11</v>
      </c>
      <c r="N235" s="32">
        <v>0.92</v>
      </c>
      <c r="O235" s="24">
        <v>0</v>
      </c>
      <c r="P235" s="4"/>
      <c r="Q235" s="25">
        <v>52</v>
      </c>
      <c r="R235" s="26">
        <v>14.647887323943699</v>
      </c>
      <c r="S235" s="46">
        <v>13</v>
      </c>
      <c r="T235" s="28">
        <v>1.1299999999999999</v>
      </c>
      <c r="U235" s="29">
        <v>50</v>
      </c>
      <c r="V235" s="4"/>
      <c r="W235" s="25">
        <v>151</v>
      </c>
      <c r="X235" s="26">
        <v>42.535211267605597</v>
      </c>
      <c r="Y235" s="46">
        <v>47</v>
      </c>
      <c r="Z235" s="32">
        <v>0.91</v>
      </c>
      <c r="AA235" s="24">
        <v>0</v>
      </c>
      <c r="AB235" s="4"/>
      <c r="AC235" s="30">
        <v>722781.74</v>
      </c>
      <c r="AD235" s="30">
        <v>203600.49014084501</v>
      </c>
      <c r="AE235" s="31">
        <v>277248</v>
      </c>
      <c r="AF235" s="32">
        <v>0.73</v>
      </c>
      <c r="AG235" s="24">
        <v>0</v>
      </c>
      <c r="AH235" s="4"/>
      <c r="AI235" s="30">
        <v>812222.43</v>
      </c>
      <c r="AJ235" s="30">
        <v>228795.050704225</v>
      </c>
      <c r="AK235" s="31">
        <v>212000</v>
      </c>
      <c r="AL235" s="28">
        <v>1.08</v>
      </c>
      <c r="AM235" s="29">
        <v>50</v>
      </c>
      <c r="AN235" s="4"/>
      <c r="AO235" s="26">
        <v>88.5</v>
      </c>
      <c r="AP235" s="26">
        <v>24.9295774647887</v>
      </c>
      <c r="AQ235" s="46">
        <v>24</v>
      </c>
      <c r="AR235" s="28">
        <v>1.04</v>
      </c>
      <c r="AS235" s="29">
        <v>50</v>
      </c>
    </row>
    <row r="236" spans="1:45" s="18" customFormat="1" ht="19.7" customHeight="1" x14ac:dyDescent="0.2">
      <c r="A236" s="19" t="s">
        <v>255</v>
      </c>
      <c r="B236" s="19" t="s">
        <v>256</v>
      </c>
      <c r="C236" s="19" t="s">
        <v>270</v>
      </c>
      <c r="D236" s="20">
        <v>2.9</v>
      </c>
      <c r="E236" s="4"/>
      <c r="F236" s="45">
        <v>131.55000000000001</v>
      </c>
      <c r="G236" s="23">
        <v>0.123</v>
      </c>
      <c r="H236" s="24">
        <v>150</v>
      </c>
      <c r="I236" s="25">
        <v>3</v>
      </c>
      <c r="J236" s="4"/>
      <c r="K236" s="25">
        <v>28</v>
      </c>
      <c r="L236" s="26">
        <v>9.6551724137930997</v>
      </c>
      <c r="M236" s="46">
        <v>11</v>
      </c>
      <c r="N236" s="32">
        <v>0.88</v>
      </c>
      <c r="O236" s="24">
        <v>0</v>
      </c>
      <c r="P236" s="4"/>
      <c r="Q236" s="25">
        <v>48</v>
      </c>
      <c r="R236" s="26">
        <v>16.551724137931</v>
      </c>
      <c r="S236" s="46">
        <v>13</v>
      </c>
      <c r="T236" s="28">
        <v>1.27</v>
      </c>
      <c r="U236" s="29">
        <v>50</v>
      </c>
      <c r="V236" s="4"/>
      <c r="W236" s="25">
        <v>187</v>
      </c>
      <c r="X236" s="26">
        <v>64.482758620689694</v>
      </c>
      <c r="Y236" s="46">
        <v>47</v>
      </c>
      <c r="Z236" s="28">
        <v>1.37</v>
      </c>
      <c r="AA236" s="29">
        <v>50</v>
      </c>
      <c r="AB236" s="4"/>
      <c r="AC236" s="30">
        <v>632779.87</v>
      </c>
      <c r="AD236" s="30">
        <v>218199.95517241399</v>
      </c>
      <c r="AE236" s="31">
        <v>237473</v>
      </c>
      <c r="AF236" s="32">
        <v>0.92</v>
      </c>
      <c r="AG236" s="24">
        <v>0</v>
      </c>
      <c r="AH236" s="4"/>
      <c r="AI236" s="30">
        <v>797157.74</v>
      </c>
      <c r="AJ236" s="30">
        <v>274881.97931034502</v>
      </c>
      <c r="AK236" s="31">
        <v>212000</v>
      </c>
      <c r="AL236" s="28">
        <v>1.3</v>
      </c>
      <c r="AM236" s="29">
        <v>50</v>
      </c>
      <c r="AN236" s="4"/>
      <c r="AO236" s="26">
        <v>54.5</v>
      </c>
      <c r="AP236" s="26">
        <v>18.7931034482759</v>
      </c>
      <c r="AQ236" s="46">
        <v>24</v>
      </c>
      <c r="AR236" s="32">
        <v>0.78</v>
      </c>
      <c r="AS236" s="24">
        <v>0</v>
      </c>
    </row>
    <row r="237" spans="1:45" s="18" customFormat="1" ht="19.7" customHeight="1" x14ac:dyDescent="0.2">
      <c r="A237" s="19" t="s">
        <v>255</v>
      </c>
      <c r="B237" s="19" t="s">
        <v>271</v>
      </c>
      <c r="C237" s="19" t="s">
        <v>272</v>
      </c>
      <c r="D237" s="20">
        <v>3.4</v>
      </c>
      <c r="E237" s="4"/>
      <c r="F237" s="45">
        <v>175.4</v>
      </c>
      <c r="G237" s="23">
        <v>0.123</v>
      </c>
      <c r="H237" s="24">
        <v>200</v>
      </c>
      <c r="I237" s="25">
        <v>4</v>
      </c>
      <c r="J237" s="4"/>
      <c r="K237" s="25">
        <v>33</v>
      </c>
      <c r="L237" s="26">
        <v>9.7058823529411793</v>
      </c>
      <c r="M237" s="46">
        <v>11</v>
      </c>
      <c r="N237" s="32">
        <v>0.88</v>
      </c>
      <c r="O237" s="24">
        <v>0</v>
      </c>
      <c r="P237" s="4"/>
      <c r="Q237" s="25">
        <v>72</v>
      </c>
      <c r="R237" s="26">
        <v>21.176470588235301</v>
      </c>
      <c r="S237" s="46">
        <v>13</v>
      </c>
      <c r="T237" s="28">
        <v>1.63</v>
      </c>
      <c r="U237" s="29">
        <v>50</v>
      </c>
      <c r="V237" s="4"/>
      <c r="W237" s="25">
        <v>171</v>
      </c>
      <c r="X237" s="26">
        <v>50.294117647058798</v>
      </c>
      <c r="Y237" s="46">
        <v>47</v>
      </c>
      <c r="Z237" s="28">
        <v>1.07</v>
      </c>
      <c r="AA237" s="29">
        <v>50</v>
      </c>
      <c r="AB237" s="4"/>
      <c r="AC237" s="30">
        <v>587076.93000000005</v>
      </c>
      <c r="AD237" s="30">
        <v>172669.68529411801</v>
      </c>
      <c r="AE237" s="31">
        <v>233750</v>
      </c>
      <c r="AF237" s="32">
        <v>0.74</v>
      </c>
      <c r="AG237" s="24">
        <v>0</v>
      </c>
      <c r="AH237" s="4"/>
      <c r="AI237" s="30">
        <v>1052418.58</v>
      </c>
      <c r="AJ237" s="30">
        <v>309534.87647058797</v>
      </c>
      <c r="AK237" s="31">
        <v>212000</v>
      </c>
      <c r="AL237" s="28">
        <v>1.46</v>
      </c>
      <c r="AM237" s="29">
        <v>50</v>
      </c>
      <c r="AN237" s="4"/>
      <c r="AO237" s="26">
        <v>114.1</v>
      </c>
      <c r="AP237" s="26">
        <v>33.558823529411796</v>
      </c>
      <c r="AQ237" s="46">
        <v>24</v>
      </c>
      <c r="AR237" s="28">
        <v>1.4</v>
      </c>
      <c r="AS237" s="29">
        <v>50</v>
      </c>
    </row>
    <row r="238" spans="1:45" s="18" customFormat="1" ht="19.7" customHeight="1" x14ac:dyDescent="0.2">
      <c r="A238" s="19" t="s">
        <v>255</v>
      </c>
      <c r="B238" s="19" t="s">
        <v>271</v>
      </c>
      <c r="C238" s="19" t="s">
        <v>273</v>
      </c>
      <c r="D238" s="20">
        <v>2.74</v>
      </c>
      <c r="E238" s="4"/>
      <c r="F238" s="45">
        <v>219.25</v>
      </c>
      <c r="G238" s="23">
        <v>0.123</v>
      </c>
      <c r="H238" s="24">
        <v>250</v>
      </c>
      <c r="I238" s="25">
        <v>5</v>
      </c>
      <c r="J238" s="4"/>
      <c r="K238" s="25">
        <v>18</v>
      </c>
      <c r="L238" s="26">
        <v>6.5693430656934302</v>
      </c>
      <c r="M238" s="46">
        <v>11</v>
      </c>
      <c r="N238" s="32">
        <v>0.6</v>
      </c>
      <c r="O238" s="24">
        <v>0</v>
      </c>
      <c r="P238" s="4"/>
      <c r="Q238" s="25">
        <v>54</v>
      </c>
      <c r="R238" s="26">
        <v>19.7080291970803</v>
      </c>
      <c r="S238" s="46">
        <v>13</v>
      </c>
      <c r="T238" s="28">
        <v>1.52</v>
      </c>
      <c r="U238" s="29">
        <v>50</v>
      </c>
      <c r="V238" s="4"/>
      <c r="W238" s="25">
        <v>149</v>
      </c>
      <c r="X238" s="26">
        <v>54.379562043795602</v>
      </c>
      <c r="Y238" s="46">
        <v>47</v>
      </c>
      <c r="Z238" s="28">
        <v>1.1599999999999999</v>
      </c>
      <c r="AA238" s="29">
        <v>50</v>
      </c>
      <c r="AB238" s="4"/>
      <c r="AC238" s="30">
        <v>811590.73</v>
      </c>
      <c r="AD238" s="30">
        <v>296200.99635036499</v>
      </c>
      <c r="AE238" s="31">
        <v>266867</v>
      </c>
      <c r="AF238" s="28">
        <v>1.1100000000000001</v>
      </c>
      <c r="AG238" s="29">
        <v>50</v>
      </c>
      <c r="AH238" s="4"/>
      <c r="AI238" s="30">
        <v>931791.53</v>
      </c>
      <c r="AJ238" s="30">
        <v>340069.90145985398</v>
      </c>
      <c r="AK238" s="31">
        <v>212000</v>
      </c>
      <c r="AL238" s="28">
        <v>1.6</v>
      </c>
      <c r="AM238" s="29">
        <v>50</v>
      </c>
      <c r="AN238" s="4"/>
      <c r="AO238" s="26">
        <v>72.3</v>
      </c>
      <c r="AP238" s="26">
        <v>26.3868613138686</v>
      </c>
      <c r="AQ238" s="46">
        <v>24</v>
      </c>
      <c r="AR238" s="28">
        <v>1.1000000000000001</v>
      </c>
      <c r="AS238" s="29">
        <v>50</v>
      </c>
    </row>
    <row r="239" spans="1:45" s="18" customFormat="1" ht="19.7" customHeight="1" x14ac:dyDescent="0.2">
      <c r="A239" s="19" t="s">
        <v>255</v>
      </c>
      <c r="B239" s="19" t="s">
        <v>271</v>
      </c>
      <c r="C239" s="19" t="s">
        <v>274</v>
      </c>
      <c r="D239" s="20">
        <v>3.61</v>
      </c>
      <c r="E239" s="4"/>
      <c r="F239" s="45">
        <v>175.4</v>
      </c>
      <c r="G239" s="23">
        <v>0.123</v>
      </c>
      <c r="H239" s="24">
        <v>200</v>
      </c>
      <c r="I239" s="25">
        <v>4</v>
      </c>
      <c r="J239" s="4"/>
      <c r="K239" s="25">
        <v>20</v>
      </c>
      <c r="L239" s="26">
        <v>5.54016620498615</v>
      </c>
      <c r="M239" s="46">
        <v>11</v>
      </c>
      <c r="N239" s="32">
        <v>0.5</v>
      </c>
      <c r="O239" s="24">
        <v>0</v>
      </c>
      <c r="P239" s="4"/>
      <c r="Q239" s="25">
        <v>53</v>
      </c>
      <c r="R239" s="26">
        <v>14.681440443213299</v>
      </c>
      <c r="S239" s="46">
        <v>13</v>
      </c>
      <c r="T239" s="28">
        <v>1.1299999999999999</v>
      </c>
      <c r="U239" s="29">
        <v>50</v>
      </c>
      <c r="V239" s="4"/>
      <c r="W239" s="25">
        <v>233</v>
      </c>
      <c r="X239" s="26">
        <v>64.542936288088598</v>
      </c>
      <c r="Y239" s="46">
        <v>47</v>
      </c>
      <c r="Z239" s="28">
        <v>1.37</v>
      </c>
      <c r="AA239" s="29">
        <v>50</v>
      </c>
      <c r="AB239" s="4"/>
      <c r="AC239" s="30">
        <v>775920.24</v>
      </c>
      <c r="AD239" s="30">
        <v>214936.35457063699</v>
      </c>
      <c r="AE239" s="31">
        <v>253049</v>
      </c>
      <c r="AF239" s="32">
        <v>0.85</v>
      </c>
      <c r="AG239" s="24">
        <v>0</v>
      </c>
      <c r="AH239" s="4"/>
      <c r="AI239" s="30">
        <v>988265.43</v>
      </c>
      <c r="AJ239" s="30">
        <v>273757.73684210499</v>
      </c>
      <c r="AK239" s="31">
        <v>212000</v>
      </c>
      <c r="AL239" s="28">
        <v>1.29</v>
      </c>
      <c r="AM239" s="29">
        <v>50</v>
      </c>
      <c r="AN239" s="4"/>
      <c r="AO239" s="26">
        <v>93.5</v>
      </c>
      <c r="AP239" s="26">
        <v>25.900277008310201</v>
      </c>
      <c r="AQ239" s="46">
        <v>24</v>
      </c>
      <c r="AR239" s="28">
        <v>1.08</v>
      </c>
      <c r="AS239" s="29">
        <v>50</v>
      </c>
    </row>
    <row r="240" spans="1:45" s="18" customFormat="1" ht="19.7" customHeight="1" x14ac:dyDescent="0.2">
      <c r="A240" s="19" t="s">
        <v>255</v>
      </c>
      <c r="B240" s="19" t="s">
        <v>271</v>
      </c>
      <c r="C240" s="19" t="s">
        <v>275</v>
      </c>
      <c r="D240" s="20">
        <v>3.8</v>
      </c>
      <c r="E240" s="4"/>
      <c r="F240" s="45">
        <v>219.25</v>
      </c>
      <c r="G240" s="23">
        <v>0.123</v>
      </c>
      <c r="H240" s="24">
        <v>250</v>
      </c>
      <c r="I240" s="25">
        <v>5</v>
      </c>
      <c r="J240" s="4"/>
      <c r="K240" s="25">
        <v>36</v>
      </c>
      <c r="L240" s="26">
        <v>9.4736842105263204</v>
      </c>
      <c r="M240" s="46">
        <v>11</v>
      </c>
      <c r="N240" s="32">
        <v>0.86</v>
      </c>
      <c r="O240" s="24">
        <v>0</v>
      </c>
      <c r="P240" s="4"/>
      <c r="Q240" s="25">
        <v>91</v>
      </c>
      <c r="R240" s="26">
        <v>23.947368421052602</v>
      </c>
      <c r="S240" s="46">
        <v>13</v>
      </c>
      <c r="T240" s="28">
        <v>1.84</v>
      </c>
      <c r="U240" s="29">
        <v>50</v>
      </c>
      <c r="V240" s="4"/>
      <c r="W240" s="25">
        <v>193</v>
      </c>
      <c r="X240" s="26">
        <v>50.789473684210499</v>
      </c>
      <c r="Y240" s="46">
        <v>47</v>
      </c>
      <c r="Z240" s="28">
        <v>1.08</v>
      </c>
      <c r="AA240" s="29">
        <v>50</v>
      </c>
      <c r="AB240" s="4"/>
      <c r="AC240" s="30">
        <v>2108749.7999999998</v>
      </c>
      <c r="AD240" s="30">
        <v>554934.15789473697</v>
      </c>
      <c r="AE240" s="31">
        <v>300984</v>
      </c>
      <c r="AF240" s="28">
        <v>1.84</v>
      </c>
      <c r="AG240" s="29">
        <v>50</v>
      </c>
      <c r="AH240" s="4"/>
      <c r="AI240" s="30">
        <v>1216251.77</v>
      </c>
      <c r="AJ240" s="30">
        <v>320066.255263158</v>
      </c>
      <c r="AK240" s="31">
        <v>212000</v>
      </c>
      <c r="AL240" s="28">
        <v>1.51</v>
      </c>
      <c r="AM240" s="29">
        <v>50</v>
      </c>
      <c r="AN240" s="4"/>
      <c r="AO240" s="26">
        <v>126</v>
      </c>
      <c r="AP240" s="26">
        <v>33.157894736842103</v>
      </c>
      <c r="AQ240" s="46">
        <v>24</v>
      </c>
      <c r="AR240" s="28">
        <v>1.38</v>
      </c>
      <c r="AS240" s="29">
        <v>50</v>
      </c>
    </row>
    <row r="241" spans="1:45" s="18" customFormat="1" ht="19.7" customHeight="1" x14ac:dyDescent="0.2">
      <c r="A241" s="19" t="s">
        <v>255</v>
      </c>
      <c r="B241" s="19" t="s">
        <v>271</v>
      </c>
      <c r="C241" s="19" t="s">
        <v>276</v>
      </c>
      <c r="D241" s="20">
        <v>3.17</v>
      </c>
      <c r="E241" s="4"/>
      <c r="F241" s="45">
        <v>87.7</v>
      </c>
      <c r="G241" s="23">
        <v>0.123</v>
      </c>
      <c r="H241" s="24">
        <v>100</v>
      </c>
      <c r="I241" s="25">
        <v>2</v>
      </c>
      <c r="J241" s="4"/>
      <c r="K241" s="25">
        <v>11</v>
      </c>
      <c r="L241" s="26">
        <v>3.4700315457413198</v>
      </c>
      <c r="M241" s="46">
        <v>11</v>
      </c>
      <c r="N241" s="32">
        <v>0.32</v>
      </c>
      <c r="O241" s="24">
        <v>0</v>
      </c>
      <c r="P241" s="4"/>
      <c r="Q241" s="25">
        <v>42</v>
      </c>
      <c r="R241" s="26">
        <v>13.249211356466899</v>
      </c>
      <c r="S241" s="46">
        <v>13</v>
      </c>
      <c r="T241" s="28">
        <v>1.02</v>
      </c>
      <c r="U241" s="29">
        <v>50</v>
      </c>
      <c r="V241" s="4"/>
      <c r="W241" s="25">
        <v>106</v>
      </c>
      <c r="X241" s="26">
        <v>33.438485804416402</v>
      </c>
      <c r="Y241" s="46">
        <v>47</v>
      </c>
      <c r="Z241" s="32">
        <v>0.71</v>
      </c>
      <c r="AA241" s="24">
        <v>0</v>
      </c>
      <c r="AB241" s="4"/>
      <c r="AC241" s="30">
        <v>563851.11</v>
      </c>
      <c r="AD241" s="30">
        <v>177871.01261829701</v>
      </c>
      <c r="AE241" s="31">
        <v>241395</v>
      </c>
      <c r="AF241" s="32">
        <v>0.74</v>
      </c>
      <c r="AG241" s="24">
        <v>0</v>
      </c>
      <c r="AH241" s="4"/>
      <c r="AI241" s="30">
        <v>693872.1</v>
      </c>
      <c r="AJ241" s="30">
        <v>218887.09779179801</v>
      </c>
      <c r="AK241" s="31">
        <v>212000</v>
      </c>
      <c r="AL241" s="28">
        <v>1.03</v>
      </c>
      <c r="AM241" s="29">
        <v>50</v>
      </c>
      <c r="AN241" s="4"/>
      <c r="AO241" s="26">
        <v>53.7</v>
      </c>
      <c r="AP241" s="26">
        <v>16.9400630914826</v>
      </c>
      <c r="AQ241" s="46">
        <v>24</v>
      </c>
      <c r="AR241" s="32">
        <v>0.71</v>
      </c>
      <c r="AS241" s="24">
        <v>0</v>
      </c>
    </row>
    <row r="242" spans="1:45" s="18" customFormat="1" ht="19.7" customHeight="1" x14ac:dyDescent="0.2">
      <c r="A242" s="19" t="s">
        <v>255</v>
      </c>
      <c r="B242" s="19" t="s">
        <v>271</v>
      </c>
      <c r="C242" s="19" t="s">
        <v>277</v>
      </c>
      <c r="D242" s="20">
        <v>4.3899999999999997</v>
      </c>
      <c r="E242" s="4"/>
      <c r="F242" s="45">
        <v>131.55000000000001</v>
      </c>
      <c r="G242" s="23">
        <v>0.123</v>
      </c>
      <c r="H242" s="24">
        <v>150</v>
      </c>
      <c r="I242" s="25">
        <v>3</v>
      </c>
      <c r="J242" s="4"/>
      <c r="K242" s="25">
        <v>28</v>
      </c>
      <c r="L242" s="26">
        <v>6.3781321184510302</v>
      </c>
      <c r="M242" s="46">
        <v>11</v>
      </c>
      <c r="N242" s="32">
        <v>0.57999999999999996</v>
      </c>
      <c r="O242" s="24">
        <v>0</v>
      </c>
      <c r="P242" s="4"/>
      <c r="Q242" s="25">
        <v>62</v>
      </c>
      <c r="R242" s="26">
        <v>14.123006833712999</v>
      </c>
      <c r="S242" s="46">
        <v>13</v>
      </c>
      <c r="T242" s="28">
        <v>1.0900000000000001</v>
      </c>
      <c r="U242" s="29">
        <v>50</v>
      </c>
      <c r="V242" s="4"/>
      <c r="W242" s="25">
        <v>253</v>
      </c>
      <c r="X242" s="26">
        <v>57.630979498861002</v>
      </c>
      <c r="Y242" s="46">
        <v>47</v>
      </c>
      <c r="Z242" s="28">
        <v>1.23</v>
      </c>
      <c r="AA242" s="29">
        <v>50</v>
      </c>
      <c r="AB242" s="4"/>
      <c r="AC242" s="30">
        <v>934187.6</v>
      </c>
      <c r="AD242" s="30">
        <v>212798.99772209601</v>
      </c>
      <c r="AE242" s="31">
        <v>236665</v>
      </c>
      <c r="AF242" s="32">
        <v>0.9</v>
      </c>
      <c r="AG242" s="24">
        <v>0</v>
      </c>
      <c r="AH242" s="4"/>
      <c r="AI242" s="30">
        <v>868491.18</v>
      </c>
      <c r="AJ242" s="30">
        <v>197833.98177676499</v>
      </c>
      <c r="AK242" s="31">
        <v>212000</v>
      </c>
      <c r="AL242" s="32">
        <v>0.93</v>
      </c>
      <c r="AM242" s="24">
        <v>0</v>
      </c>
      <c r="AN242" s="4"/>
      <c r="AO242" s="26">
        <v>123.5</v>
      </c>
      <c r="AP242" s="26">
        <v>28.132118451025001</v>
      </c>
      <c r="AQ242" s="46">
        <v>24</v>
      </c>
      <c r="AR242" s="28">
        <v>1.17</v>
      </c>
      <c r="AS242" s="29">
        <v>50</v>
      </c>
    </row>
    <row r="243" spans="1:45" s="18" customFormat="1" ht="19.7" customHeight="1" x14ac:dyDescent="0.2">
      <c r="A243" s="19" t="s">
        <v>255</v>
      </c>
      <c r="B243" s="19" t="s">
        <v>271</v>
      </c>
      <c r="C243" s="19" t="s">
        <v>278</v>
      </c>
      <c r="D243" s="20">
        <v>2.68</v>
      </c>
      <c r="E243" s="4"/>
      <c r="F243" s="45">
        <v>219.25</v>
      </c>
      <c r="G243" s="23">
        <v>0.123</v>
      </c>
      <c r="H243" s="24">
        <v>250</v>
      </c>
      <c r="I243" s="25">
        <v>5</v>
      </c>
      <c r="J243" s="4"/>
      <c r="K243" s="25">
        <v>35</v>
      </c>
      <c r="L243" s="26">
        <v>13.0597014925373</v>
      </c>
      <c r="M243" s="46">
        <v>11</v>
      </c>
      <c r="N243" s="28">
        <v>1.19</v>
      </c>
      <c r="O243" s="29">
        <v>50</v>
      </c>
      <c r="P243" s="4"/>
      <c r="Q243" s="25">
        <v>54</v>
      </c>
      <c r="R243" s="26">
        <v>20.1492537313433</v>
      </c>
      <c r="S243" s="46">
        <v>13</v>
      </c>
      <c r="T243" s="28">
        <v>1.55</v>
      </c>
      <c r="U243" s="29">
        <v>50</v>
      </c>
      <c r="V243" s="4"/>
      <c r="W243" s="25">
        <v>143</v>
      </c>
      <c r="X243" s="26">
        <v>53.358208955223901</v>
      </c>
      <c r="Y243" s="46">
        <v>47</v>
      </c>
      <c r="Z243" s="28">
        <v>1.1399999999999999</v>
      </c>
      <c r="AA243" s="29">
        <v>50</v>
      </c>
      <c r="AB243" s="4"/>
      <c r="AC243" s="30">
        <v>1132669.3999999999</v>
      </c>
      <c r="AD243" s="30">
        <v>422637.83582089498</v>
      </c>
      <c r="AE243" s="31">
        <v>257883</v>
      </c>
      <c r="AF243" s="28">
        <v>1.64</v>
      </c>
      <c r="AG243" s="29">
        <v>50</v>
      </c>
      <c r="AH243" s="4"/>
      <c r="AI243" s="30">
        <v>958139.27</v>
      </c>
      <c r="AJ243" s="30">
        <v>357514.65298507502</v>
      </c>
      <c r="AK243" s="31">
        <v>212000</v>
      </c>
      <c r="AL243" s="28">
        <v>1.69</v>
      </c>
      <c r="AM243" s="29">
        <v>50</v>
      </c>
      <c r="AN243" s="4"/>
      <c r="AO243" s="26">
        <v>60.2</v>
      </c>
      <c r="AP243" s="26">
        <v>22.462686567164202</v>
      </c>
      <c r="AQ243" s="46">
        <v>24</v>
      </c>
      <c r="AR243" s="32">
        <v>0.94</v>
      </c>
      <c r="AS243" s="24">
        <v>0</v>
      </c>
    </row>
    <row r="244" spans="1:45" s="18" customFormat="1" ht="19.7" customHeight="1" x14ac:dyDescent="0.2">
      <c r="A244" s="19" t="s">
        <v>255</v>
      </c>
      <c r="B244" s="19" t="s">
        <v>271</v>
      </c>
      <c r="C244" s="19" t="s">
        <v>279</v>
      </c>
      <c r="D244" s="20">
        <v>2.11</v>
      </c>
      <c r="E244" s="4"/>
      <c r="F244" s="45">
        <v>219.25</v>
      </c>
      <c r="G244" s="23">
        <v>0.123</v>
      </c>
      <c r="H244" s="24">
        <v>250</v>
      </c>
      <c r="I244" s="25">
        <v>5</v>
      </c>
      <c r="J244" s="4"/>
      <c r="K244" s="25">
        <v>21</v>
      </c>
      <c r="L244" s="26">
        <v>9.9526066350710902</v>
      </c>
      <c r="M244" s="46">
        <v>11</v>
      </c>
      <c r="N244" s="32">
        <v>0.9</v>
      </c>
      <c r="O244" s="24">
        <v>0</v>
      </c>
      <c r="P244" s="4"/>
      <c r="Q244" s="25">
        <v>36</v>
      </c>
      <c r="R244" s="26">
        <v>17.061611374407601</v>
      </c>
      <c r="S244" s="46">
        <v>13</v>
      </c>
      <c r="T244" s="28">
        <v>1.31</v>
      </c>
      <c r="U244" s="29">
        <v>50</v>
      </c>
      <c r="V244" s="4"/>
      <c r="W244" s="25">
        <v>104</v>
      </c>
      <c r="X244" s="26">
        <v>49.289099526066401</v>
      </c>
      <c r="Y244" s="46">
        <v>47</v>
      </c>
      <c r="Z244" s="28">
        <v>1.05</v>
      </c>
      <c r="AA244" s="29">
        <v>50</v>
      </c>
      <c r="AB244" s="4"/>
      <c r="AC244" s="30">
        <v>833702.2</v>
      </c>
      <c r="AD244" s="30">
        <v>395119.52606635098</v>
      </c>
      <c r="AE244" s="31">
        <v>242090</v>
      </c>
      <c r="AF244" s="28">
        <v>1.63</v>
      </c>
      <c r="AG244" s="29">
        <v>50</v>
      </c>
      <c r="AH244" s="4"/>
      <c r="AI244" s="30">
        <v>664748.37</v>
      </c>
      <c r="AJ244" s="30">
        <v>315046.62085308001</v>
      </c>
      <c r="AK244" s="31">
        <v>212000</v>
      </c>
      <c r="AL244" s="28">
        <v>1.49</v>
      </c>
      <c r="AM244" s="29">
        <v>50</v>
      </c>
      <c r="AN244" s="4"/>
      <c r="AO244" s="26">
        <v>61.1</v>
      </c>
      <c r="AP244" s="26">
        <v>28.957345971563999</v>
      </c>
      <c r="AQ244" s="46">
        <v>24</v>
      </c>
      <c r="AR244" s="28">
        <v>1.21</v>
      </c>
      <c r="AS244" s="29">
        <v>50</v>
      </c>
    </row>
    <row r="245" spans="1:45" s="18" customFormat="1" ht="19.7" customHeight="1" x14ac:dyDescent="0.2">
      <c r="A245" s="19" t="s">
        <v>255</v>
      </c>
      <c r="B245" s="19" t="s">
        <v>271</v>
      </c>
      <c r="C245" s="19" t="s">
        <v>271</v>
      </c>
      <c r="D245" s="20">
        <v>11.99</v>
      </c>
      <c r="E245" s="4"/>
      <c r="F245" s="45">
        <v>175.4</v>
      </c>
      <c r="G245" s="23">
        <v>0.123</v>
      </c>
      <c r="H245" s="24">
        <v>200</v>
      </c>
      <c r="I245" s="25">
        <v>4</v>
      </c>
      <c r="J245" s="4"/>
      <c r="K245" s="25">
        <v>64</v>
      </c>
      <c r="L245" s="26">
        <v>5.3377814845704803</v>
      </c>
      <c r="M245" s="46">
        <v>11</v>
      </c>
      <c r="N245" s="32">
        <v>0.49</v>
      </c>
      <c r="O245" s="24">
        <v>0</v>
      </c>
      <c r="P245" s="4"/>
      <c r="Q245" s="25">
        <v>167</v>
      </c>
      <c r="R245" s="26">
        <v>13.928273561301101</v>
      </c>
      <c r="S245" s="46">
        <v>13</v>
      </c>
      <c r="T245" s="28">
        <v>1.07</v>
      </c>
      <c r="U245" s="29">
        <v>50</v>
      </c>
      <c r="V245" s="4"/>
      <c r="W245" s="25">
        <v>569</v>
      </c>
      <c r="X245" s="26">
        <v>47.456213511259399</v>
      </c>
      <c r="Y245" s="46">
        <v>47</v>
      </c>
      <c r="Z245" s="28">
        <v>1.01</v>
      </c>
      <c r="AA245" s="29">
        <v>50</v>
      </c>
      <c r="AB245" s="4"/>
      <c r="AC245" s="30">
        <v>3304186.35</v>
      </c>
      <c r="AD245" s="30">
        <v>275578.511259383</v>
      </c>
      <c r="AE245" s="31">
        <v>266493</v>
      </c>
      <c r="AF245" s="28">
        <v>1.03</v>
      </c>
      <c r="AG245" s="29">
        <v>50</v>
      </c>
      <c r="AH245" s="4"/>
      <c r="AI245" s="30">
        <v>2759411.21</v>
      </c>
      <c r="AJ245" s="30">
        <v>230142.719766472</v>
      </c>
      <c r="AK245" s="31">
        <v>212000</v>
      </c>
      <c r="AL245" s="28">
        <v>1.0900000000000001</v>
      </c>
      <c r="AM245" s="29">
        <v>50</v>
      </c>
      <c r="AN245" s="4"/>
      <c r="AO245" s="26">
        <v>226.2</v>
      </c>
      <c r="AP245" s="26">
        <v>18.865721434528801</v>
      </c>
      <c r="AQ245" s="46">
        <v>24</v>
      </c>
      <c r="AR245" s="32">
        <v>0.79</v>
      </c>
      <c r="AS245" s="24">
        <v>0</v>
      </c>
    </row>
    <row r="246" spans="1:45" s="18" customFormat="1" ht="19.7" customHeight="1" x14ac:dyDescent="0.2">
      <c r="A246" s="19" t="s">
        <v>255</v>
      </c>
      <c r="B246" s="19" t="s">
        <v>271</v>
      </c>
      <c r="C246" s="19" t="s">
        <v>280</v>
      </c>
      <c r="D246" s="20">
        <v>3.59</v>
      </c>
      <c r="E246" s="4"/>
      <c r="F246" s="45">
        <v>131.55000000000001</v>
      </c>
      <c r="G246" s="23">
        <v>0.123</v>
      </c>
      <c r="H246" s="24">
        <v>150</v>
      </c>
      <c r="I246" s="25">
        <v>3</v>
      </c>
      <c r="J246" s="4"/>
      <c r="K246" s="25">
        <v>25</v>
      </c>
      <c r="L246" s="26">
        <v>6.9637883008356498</v>
      </c>
      <c r="M246" s="46">
        <v>11</v>
      </c>
      <c r="N246" s="32">
        <v>0.63</v>
      </c>
      <c r="O246" s="24">
        <v>0</v>
      </c>
      <c r="P246" s="4"/>
      <c r="Q246" s="25">
        <v>48</v>
      </c>
      <c r="R246" s="26">
        <v>13.370473537604401</v>
      </c>
      <c r="S246" s="46">
        <v>13</v>
      </c>
      <c r="T246" s="28">
        <v>1.03</v>
      </c>
      <c r="U246" s="29">
        <v>50</v>
      </c>
      <c r="V246" s="4"/>
      <c r="W246" s="25">
        <v>209</v>
      </c>
      <c r="X246" s="26">
        <v>58.217270194986099</v>
      </c>
      <c r="Y246" s="46">
        <v>47</v>
      </c>
      <c r="Z246" s="28">
        <v>1.24</v>
      </c>
      <c r="AA246" s="29">
        <v>50</v>
      </c>
      <c r="AB246" s="4"/>
      <c r="AC246" s="30">
        <v>616898.1</v>
      </c>
      <c r="AD246" s="30">
        <v>171837.91086351001</v>
      </c>
      <c r="AE246" s="31">
        <v>233750</v>
      </c>
      <c r="AF246" s="32">
        <v>0.74</v>
      </c>
      <c r="AG246" s="24">
        <v>0</v>
      </c>
      <c r="AH246" s="4"/>
      <c r="AI246" s="30">
        <v>777319.41</v>
      </c>
      <c r="AJ246" s="30">
        <v>216523.51253481899</v>
      </c>
      <c r="AK246" s="31">
        <v>212000</v>
      </c>
      <c r="AL246" s="28">
        <v>1.02</v>
      </c>
      <c r="AM246" s="29">
        <v>50</v>
      </c>
      <c r="AN246" s="4"/>
      <c r="AO246" s="26">
        <v>67.2</v>
      </c>
      <c r="AP246" s="26">
        <v>18.718662952646199</v>
      </c>
      <c r="AQ246" s="46">
        <v>24</v>
      </c>
      <c r="AR246" s="32">
        <v>0.78</v>
      </c>
      <c r="AS246" s="24">
        <v>0</v>
      </c>
    </row>
    <row r="247" spans="1:45" s="18" customFormat="1" ht="19.7" customHeight="1" x14ac:dyDescent="0.2">
      <c r="A247" s="33"/>
      <c r="B247" s="33"/>
      <c r="C247" s="34" t="s">
        <v>281</v>
      </c>
      <c r="D247" s="35">
        <v>961.79</v>
      </c>
      <c r="E247" s="33"/>
      <c r="F247" s="45">
        <v>0</v>
      </c>
      <c r="G247" s="48"/>
      <c r="H247" s="34"/>
      <c r="I247" s="34"/>
      <c r="J247" s="33"/>
      <c r="K247" s="33">
        <v>10875</v>
      </c>
      <c r="L247" s="38">
        <v>11.3070420777925</v>
      </c>
      <c r="M247" s="39">
        <v>11</v>
      </c>
      <c r="N247" s="40">
        <v>1.0279129161629501</v>
      </c>
      <c r="O247" s="33"/>
      <c r="P247" s="33"/>
      <c r="Q247" s="37">
        <v>17658</v>
      </c>
      <c r="R247" s="38">
        <v>18.359517150313501</v>
      </c>
      <c r="S247" s="39">
        <v>13</v>
      </c>
      <c r="T247" s="40">
        <v>1.4122705500241099</v>
      </c>
      <c r="U247" s="33"/>
      <c r="V247" s="33"/>
      <c r="W247" s="37">
        <v>51623</v>
      </c>
      <c r="X247" s="38">
        <v>53.673878913276297</v>
      </c>
      <c r="Y247" s="39">
        <v>47</v>
      </c>
      <c r="Z247" s="40">
        <v>1.1419974236867301</v>
      </c>
      <c r="AA247" s="33"/>
      <c r="AB247" s="33"/>
      <c r="AC247" s="41">
        <v>260587056.28999999</v>
      </c>
      <c r="AD247" s="41">
        <v>270939.66072635399</v>
      </c>
      <c r="AE247" s="42">
        <v>275000</v>
      </c>
      <c r="AF247" s="40">
        <v>0.98523512991401496</v>
      </c>
      <c r="AG247" s="33"/>
      <c r="AH247" s="33"/>
      <c r="AI247" s="41">
        <v>244489799.63999999</v>
      </c>
      <c r="AJ247" s="41">
        <v>254202.89214901399</v>
      </c>
      <c r="AK247" s="42">
        <v>212000</v>
      </c>
      <c r="AL247" s="40">
        <v>1.1990702459859099</v>
      </c>
      <c r="AM247" s="33"/>
      <c r="AN247" s="33"/>
      <c r="AO247" s="38">
        <v>22847</v>
      </c>
      <c r="AP247" s="38">
        <v>23.754665779432099</v>
      </c>
      <c r="AQ247" s="39">
        <v>24</v>
      </c>
      <c r="AR247" s="40">
        <v>0.98977774080967096</v>
      </c>
      <c r="AS247" s="33"/>
    </row>
    <row r="248" spans="1:45" s="18" customFormat="1" ht="28.7" customHeight="1" x14ac:dyDescent="0.2">
      <c r="G248" s="49"/>
    </row>
  </sheetData>
  <autoFilter ref="A3:AS3" xr:uid="{470C8537-77F2-4DAC-8707-C6725F1259FD}"/>
  <mergeCells count="18">
    <mergeCell ref="A1:A3"/>
    <mergeCell ref="W1:AA2"/>
    <mergeCell ref="AB1:AB3"/>
    <mergeCell ref="AC1:AG2"/>
    <mergeCell ref="AH1:AH3"/>
    <mergeCell ref="AI1:AM2"/>
    <mergeCell ref="AN1:AN3"/>
    <mergeCell ref="AO1:AS2"/>
    <mergeCell ref="B1:B3"/>
    <mergeCell ref="C1:C3"/>
    <mergeCell ref="D1:D3"/>
    <mergeCell ref="E1:E3"/>
    <mergeCell ref="F1:I2"/>
    <mergeCell ref="J1:J3"/>
    <mergeCell ref="K1:O2"/>
    <mergeCell ref="P1:P3"/>
    <mergeCell ref="Q1:U2"/>
    <mergeCell ref="V1:V3"/>
  </mergeCells>
  <pageMargins left="0.7" right="0.7" top="0.75" bottom="0.75" header="0.3" footer="0.3"/>
  <pageSetup paperSize="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22"/>
  <sheetViews>
    <sheetView showGridLines="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11" sqref="C11"/>
    </sheetView>
  </sheetViews>
  <sheetFormatPr baseColWidth="10" defaultRowHeight="12.75" x14ac:dyDescent="0.2"/>
  <cols>
    <col min="1" max="1" width="28.85546875" style="44" customWidth="1"/>
    <col min="2" max="2" width="26.140625" style="44" customWidth="1"/>
    <col min="3" max="3" width="12.85546875" style="44" customWidth="1"/>
    <col min="4" max="4" width="0.42578125" style="44" customWidth="1"/>
    <col min="5" max="8" width="10.7109375" style="44" customWidth="1"/>
    <col min="9" max="9" width="0.42578125" style="44" customWidth="1"/>
    <col min="10" max="10" width="10.7109375" style="44" customWidth="1"/>
    <col min="11" max="11" width="11.7109375" style="44" customWidth="1"/>
    <col min="12" max="12" width="10.7109375" style="44" customWidth="1"/>
    <col min="13" max="13" width="11.28515625" style="44" customWidth="1"/>
    <col min="14" max="14" width="10.7109375" style="44" customWidth="1"/>
    <col min="15" max="15" width="0.42578125" style="44" customWidth="1"/>
    <col min="16" max="16" width="10.7109375" style="44" customWidth="1"/>
    <col min="17" max="17" width="11.7109375" style="44" customWidth="1"/>
    <col min="18" max="18" width="10.7109375" style="44" customWidth="1"/>
    <col min="19" max="19" width="11.28515625" style="44" customWidth="1"/>
    <col min="20" max="20" width="10.7109375" style="44" customWidth="1"/>
    <col min="21" max="21" width="0.42578125" style="44" customWidth="1"/>
    <col min="22" max="22" width="11.42578125" style="44" customWidth="1"/>
    <col min="23" max="23" width="11.7109375" style="44" customWidth="1"/>
    <col min="24" max="24" width="10.7109375" style="44" customWidth="1"/>
    <col min="25" max="25" width="11.28515625" style="44" customWidth="1"/>
    <col min="26" max="26" width="10.7109375" style="44" customWidth="1"/>
    <col min="27" max="27" width="0.42578125" style="44" customWidth="1"/>
    <col min="28" max="28" width="13.85546875" style="44" customWidth="1"/>
    <col min="29" max="29" width="11.7109375" style="44" customWidth="1"/>
    <col min="30" max="30" width="10.7109375" style="44" customWidth="1"/>
    <col min="31" max="31" width="11.28515625" style="44" customWidth="1"/>
    <col min="32" max="32" width="10.7109375" style="44" customWidth="1"/>
    <col min="33" max="33" width="0.42578125" style="44" customWidth="1"/>
    <col min="34" max="34" width="13.85546875" style="44" customWidth="1"/>
    <col min="35" max="35" width="11.7109375" style="44" customWidth="1"/>
    <col min="36" max="36" width="10.7109375" style="44" customWidth="1"/>
    <col min="37" max="37" width="11.28515625" style="44" customWidth="1"/>
    <col min="38" max="38" width="10.7109375" style="44" customWidth="1"/>
    <col min="39" max="39" width="0.42578125" style="44" customWidth="1"/>
    <col min="40" max="41" width="11.7109375" style="44" customWidth="1"/>
    <col min="42" max="42" width="10.7109375" style="44" customWidth="1"/>
    <col min="43" max="43" width="11.28515625" style="44" customWidth="1"/>
    <col min="44" max="44" width="10.7109375" style="44" customWidth="1"/>
    <col min="45" max="45" width="4.7109375" style="44" customWidth="1"/>
    <col min="46" max="16384" width="11.42578125" style="44"/>
  </cols>
  <sheetData>
    <row r="1" spans="1:44" s="18" customFormat="1" ht="24" customHeight="1" x14ac:dyDescent="0.2">
      <c r="A1" s="58" t="s">
        <v>282</v>
      </c>
      <c r="B1" s="58" t="s">
        <v>283</v>
      </c>
      <c r="C1" s="59" t="s">
        <v>3</v>
      </c>
      <c r="D1" s="55"/>
      <c r="E1" s="58" t="s">
        <v>4</v>
      </c>
      <c r="F1" s="58"/>
      <c r="G1" s="58"/>
      <c r="H1" s="58"/>
      <c r="I1" s="70"/>
      <c r="J1" s="60" t="s">
        <v>294</v>
      </c>
      <c r="K1" s="61"/>
      <c r="L1" s="61"/>
      <c r="M1" s="61"/>
      <c r="N1" s="61"/>
      <c r="O1" s="55"/>
      <c r="P1" s="71" t="s">
        <v>295</v>
      </c>
      <c r="Q1" s="72"/>
      <c r="R1" s="72"/>
      <c r="S1" s="72"/>
      <c r="T1" s="72"/>
      <c r="U1" s="55"/>
      <c r="V1" s="73" t="s">
        <v>296</v>
      </c>
      <c r="W1" s="74"/>
      <c r="X1" s="74"/>
      <c r="Y1" s="74"/>
      <c r="Z1" s="74"/>
      <c r="AA1" s="55"/>
      <c r="AB1" s="75" t="s">
        <v>297</v>
      </c>
      <c r="AC1" s="76"/>
      <c r="AD1" s="76"/>
      <c r="AE1" s="76"/>
      <c r="AF1" s="76"/>
      <c r="AG1" s="55"/>
      <c r="AH1" s="77" t="s">
        <v>298</v>
      </c>
      <c r="AI1" s="78"/>
      <c r="AJ1" s="78"/>
      <c r="AK1" s="78"/>
      <c r="AL1" s="78"/>
      <c r="AM1" s="55"/>
      <c r="AN1" s="68" t="s">
        <v>299</v>
      </c>
      <c r="AO1" s="69"/>
      <c r="AP1" s="69"/>
      <c r="AQ1" s="69"/>
      <c r="AR1" s="69"/>
    </row>
    <row r="2" spans="1:44" s="18" customFormat="1" ht="45.4" customHeight="1" x14ac:dyDescent="0.2">
      <c r="A2" s="58"/>
      <c r="B2" s="58"/>
      <c r="C2" s="59"/>
      <c r="D2" s="55"/>
      <c r="E2" s="11" t="s">
        <v>302</v>
      </c>
      <c r="F2" s="8" t="s">
        <v>287</v>
      </c>
      <c r="G2" s="2" t="s">
        <v>4</v>
      </c>
      <c r="H2" s="8" t="s">
        <v>284</v>
      </c>
      <c r="I2" s="70"/>
      <c r="J2" s="9" t="s">
        <v>6</v>
      </c>
      <c r="K2" s="9" t="s">
        <v>7</v>
      </c>
      <c r="L2" s="9" t="s">
        <v>8</v>
      </c>
      <c r="M2" s="9" t="s">
        <v>9</v>
      </c>
      <c r="N2" s="9" t="s">
        <v>4</v>
      </c>
      <c r="O2" s="55"/>
      <c r="P2" s="10" t="s">
        <v>10</v>
      </c>
      <c r="Q2" s="10" t="s">
        <v>7</v>
      </c>
      <c r="R2" s="10" t="s">
        <v>8</v>
      </c>
      <c r="S2" s="10" t="s">
        <v>9</v>
      </c>
      <c r="T2" s="10" t="s">
        <v>4</v>
      </c>
      <c r="U2" s="55"/>
      <c r="V2" s="14" t="s">
        <v>11</v>
      </c>
      <c r="W2" s="3" t="s">
        <v>7</v>
      </c>
      <c r="X2" s="3" t="s">
        <v>8</v>
      </c>
      <c r="Y2" s="3" t="s">
        <v>9</v>
      </c>
      <c r="Z2" s="3" t="s">
        <v>4</v>
      </c>
      <c r="AA2" s="55"/>
      <c r="AB2" s="15" t="s">
        <v>12</v>
      </c>
      <c r="AC2" s="5" t="s">
        <v>7</v>
      </c>
      <c r="AD2" s="5" t="s">
        <v>8</v>
      </c>
      <c r="AE2" s="5" t="s">
        <v>9</v>
      </c>
      <c r="AF2" s="5" t="s">
        <v>4</v>
      </c>
      <c r="AG2" s="55"/>
      <c r="AH2" s="6" t="s">
        <v>13</v>
      </c>
      <c r="AI2" s="6" t="s">
        <v>7</v>
      </c>
      <c r="AJ2" s="6" t="s">
        <v>8</v>
      </c>
      <c r="AK2" s="6" t="s">
        <v>9</v>
      </c>
      <c r="AL2" s="6" t="s">
        <v>4</v>
      </c>
      <c r="AM2" s="55"/>
      <c r="AN2" s="17" t="s">
        <v>14</v>
      </c>
      <c r="AO2" s="7" t="s">
        <v>7</v>
      </c>
      <c r="AP2" s="7" t="s">
        <v>8</v>
      </c>
      <c r="AQ2" s="7" t="s">
        <v>9</v>
      </c>
      <c r="AR2" s="7" t="s">
        <v>4</v>
      </c>
    </row>
    <row r="3" spans="1:44" s="18" customFormat="1" ht="19.7" customHeight="1" x14ac:dyDescent="0.2">
      <c r="A3" s="19" t="s">
        <v>15</v>
      </c>
      <c r="B3" s="19" t="s">
        <v>16</v>
      </c>
      <c r="C3" s="20">
        <v>34.159999999999997</v>
      </c>
      <c r="D3" s="21"/>
      <c r="E3" s="22">
        <v>272.10000000000002</v>
      </c>
      <c r="F3" s="23">
        <v>9.2999999999999999E-2</v>
      </c>
      <c r="G3" s="24">
        <v>300</v>
      </c>
      <c r="H3" s="25">
        <v>6</v>
      </c>
      <c r="I3" s="4"/>
      <c r="J3" s="25">
        <v>376</v>
      </c>
      <c r="K3" s="26">
        <v>11.007025761124099</v>
      </c>
      <c r="L3" s="27">
        <v>11</v>
      </c>
      <c r="M3" s="28">
        <v>1.01</v>
      </c>
      <c r="N3" s="29">
        <v>50</v>
      </c>
      <c r="O3" s="4"/>
      <c r="P3" s="25">
        <v>570</v>
      </c>
      <c r="Q3" s="26">
        <v>16.686182669789201</v>
      </c>
      <c r="R3" s="27">
        <v>13</v>
      </c>
      <c r="S3" s="28">
        <v>1.28</v>
      </c>
      <c r="T3" s="29">
        <v>50</v>
      </c>
      <c r="U3" s="4"/>
      <c r="V3" s="25">
        <v>1959</v>
      </c>
      <c r="W3" s="26">
        <v>57.347775175644003</v>
      </c>
      <c r="X3" s="27">
        <v>47</v>
      </c>
      <c r="Y3" s="28">
        <v>1.22</v>
      </c>
      <c r="Z3" s="29">
        <v>50</v>
      </c>
      <c r="AA3" s="4"/>
      <c r="AB3" s="30">
        <v>8650814.1099999994</v>
      </c>
      <c r="AC3" s="30">
        <v>253243.97277517599</v>
      </c>
      <c r="AD3" s="31">
        <v>246844</v>
      </c>
      <c r="AE3" s="28">
        <v>1.03</v>
      </c>
      <c r="AF3" s="29">
        <v>50</v>
      </c>
      <c r="AG3" s="4"/>
      <c r="AH3" s="30">
        <v>8904966.7899999991</v>
      </c>
      <c r="AI3" s="30">
        <v>260684.03951990599</v>
      </c>
      <c r="AJ3" s="31">
        <v>212000</v>
      </c>
      <c r="AK3" s="28">
        <v>1.23</v>
      </c>
      <c r="AL3" s="29">
        <v>50</v>
      </c>
      <c r="AM3" s="4"/>
      <c r="AN3" s="26">
        <v>890.1</v>
      </c>
      <c r="AO3" s="26">
        <v>26.056791569086698</v>
      </c>
      <c r="AP3" s="27">
        <v>24</v>
      </c>
      <c r="AQ3" s="28">
        <v>1.0900000000000001</v>
      </c>
      <c r="AR3" s="29">
        <v>50</v>
      </c>
    </row>
    <row r="4" spans="1:44" s="18" customFormat="1" ht="19.7" customHeight="1" x14ac:dyDescent="0.2">
      <c r="A4" s="19" t="s">
        <v>15</v>
      </c>
      <c r="B4" s="19" t="s">
        <v>23</v>
      </c>
      <c r="C4" s="20">
        <v>54.11</v>
      </c>
      <c r="D4" s="21"/>
      <c r="E4" s="22">
        <v>136.05000000000001</v>
      </c>
      <c r="F4" s="23">
        <v>9.2999999999999999E-2</v>
      </c>
      <c r="G4" s="24">
        <v>150</v>
      </c>
      <c r="H4" s="25">
        <v>3</v>
      </c>
      <c r="I4" s="4"/>
      <c r="J4" s="25">
        <v>558</v>
      </c>
      <c r="K4" s="26">
        <v>10.312326741822201</v>
      </c>
      <c r="L4" s="27">
        <v>11</v>
      </c>
      <c r="M4" s="32">
        <v>0.94</v>
      </c>
      <c r="N4" s="24">
        <v>0</v>
      </c>
      <c r="O4" s="4"/>
      <c r="P4" s="25">
        <v>980</v>
      </c>
      <c r="Q4" s="26">
        <v>18.111254851228999</v>
      </c>
      <c r="R4" s="27">
        <v>13</v>
      </c>
      <c r="S4" s="28">
        <v>1.39</v>
      </c>
      <c r="T4" s="29">
        <v>50</v>
      </c>
      <c r="U4" s="4"/>
      <c r="V4" s="25">
        <v>2936</v>
      </c>
      <c r="W4" s="26">
        <v>54.259841064498197</v>
      </c>
      <c r="X4" s="27">
        <v>47</v>
      </c>
      <c r="Y4" s="28">
        <v>1.1499999999999999</v>
      </c>
      <c r="Z4" s="29">
        <v>50</v>
      </c>
      <c r="AA4" s="4"/>
      <c r="AB4" s="30">
        <v>13416662.720000001</v>
      </c>
      <c r="AC4" s="30">
        <v>247951.63038255399</v>
      </c>
      <c r="AD4" s="31">
        <v>272578</v>
      </c>
      <c r="AE4" s="32">
        <v>0.91</v>
      </c>
      <c r="AF4" s="24">
        <v>0</v>
      </c>
      <c r="AG4" s="4"/>
      <c r="AH4" s="30">
        <v>12120766.41</v>
      </c>
      <c r="AI4" s="30">
        <v>224002.336167067</v>
      </c>
      <c r="AJ4" s="31">
        <v>212000</v>
      </c>
      <c r="AK4" s="28">
        <v>1.06</v>
      </c>
      <c r="AL4" s="29">
        <v>50</v>
      </c>
      <c r="AM4" s="4"/>
      <c r="AN4" s="26">
        <v>1052.2</v>
      </c>
      <c r="AO4" s="26">
        <v>19.445573831084801</v>
      </c>
      <c r="AP4" s="27">
        <v>24</v>
      </c>
      <c r="AQ4" s="32">
        <v>0.81</v>
      </c>
      <c r="AR4" s="24">
        <v>0</v>
      </c>
    </row>
    <row r="5" spans="1:44" s="18" customFormat="1" ht="19.7" customHeight="1" x14ac:dyDescent="0.2">
      <c r="A5" s="19" t="s">
        <v>36</v>
      </c>
      <c r="B5" s="19" t="s">
        <v>37</v>
      </c>
      <c r="C5" s="20">
        <v>56.14</v>
      </c>
      <c r="D5" s="21"/>
      <c r="E5" s="22">
        <v>180.6</v>
      </c>
      <c r="F5" s="23">
        <v>9.7000000000000003E-2</v>
      </c>
      <c r="G5" s="24">
        <v>200</v>
      </c>
      <c r="H5" s="25">
        <v>4</v>
      </c>
      <c r="I5" s="4"/>
      <c r="J5" s="25">
        <v>494</v>
      </c>
      <c r="K5" s="26">
        <v>8.79942999643748</v>
      </c>
      <c r="L5" s="27">
        <v>11</v>
      </c>
      <c r="M5" s="32">
        <v>0.8</v>
      </c>
      <c r="N5" s="24">
        <v>0</v>
      </c>
      <c r="O5" s="4"/>
      <c r="P5" s="25">
        <v>1002</v>
      </c>
      <c r="Q5" s="26">
        <v>17.848236551478401</v>
      </c>
      <c r="R5" s="27">
        <v>13</v>
      </c>
      <c r="S5" s="28">
        <v>1.37</v>
      </c>
      <c r="T5" s="29">
        <v>50</v>
      </c>
      <c r="U5" s="4"/>
      <c r="V5" s="25">
        <v>2948</v>
      </c>
      <c r="W5" s="26">
        <v>52.511578197363697</v>
      </c>
      <c r="X5" s="27">
        <v>47</v>
      </c>
      <c r="Y5" s="28">
        <v>1.1200000000000001</v>
      </c>
      <c r="Z5" s="29">
        <v>50</v>
      </c>
      <c r="AA5" s="4"/>
      <c r="AB5" s="30">
        <v>17935171.379999999</v>
      </c>
      <c r="AC5" s="30">
        <v>319472.23690773098</v>
      </c>
      <c r="AD5" s="31">
        <v>301353</v>
      </c>
      <c r="AE5" s="28">
        <v>1.06</v>
      </c>
      <c r="AF5" s="29">
        <v>50</v>
      </c>
      <c r="AG5" s="4"/>
      <c r="AH5" s="30">
        <v>15067473.880000001</v>
      </c>
      <c r="AI5" s="30">
        <v>268391.055931599</v>
      </c>
      <c r="AJ5" s="31">
        <v>212000</v>
      </c>
      <c r="AK5" s="28">
        <v>1.27</v>
      </c>
      <c r="AL5" s="29">
        <v>50</v>
      </c>
      <c r="AM5" s="4"/>
      <c r="AN5" s="26">
        <v>1285</v>
      </c>
      <c r="AO5" s="26">
        <v>22.889205557534702</v>
      </c>
      <c r="AP5" s="27">
        <v>24</v>
      </c>
      <c r="AQ5" s="32">
        <v>0.95</v>
      </c>
      <c r="AR5" s="24">
        <v>0</v>
      </c>
    </row>
    <row r="6" spans="1:44" s="18" customFormat="1" ht="19.7" customHeight="1" x14ac:dyDescent="0.2">
      <c r="A6" s="19" t="s">
        <v>36</v>
      </c>
      <c r="B6" s="19" t="s">
        <v>52</v>
      </c>
      <c r="C6" s="20">
        <v>54.34</v>
      </c>
      <c r="D6" s="21"/>
      <c r="E6" s="22">
        <v>180.6</v>
      </c>
      <c r="F6" s="23">
        <v>9.7000000000000003E-2</v>
      </c>
      <c r="G6" s="24">
        <v>200</v>
      </c>
      <c r="H6" s="25">
        <v>4</v>
      </c>
      <c r="I6" s="4"/>
      <c r="J6" s="25">
        <v>434</v>
      </c>
      <c r="K6" s="26">
        <v>7.9867500920132501</v>
      </c>
      <c r="L6" s="27">
        <v>11</v>
      </c>
      <c r="M6" s="32">
        <v>0.73</v>
      </c>
      <c r="N6" s="24">
        <v>0</v>
      </c>
      <c r="O6" s="4"/>
      <c r="P6" s="25">
        <v>896</v>
      </c>
      <c r="Q6" s="26">
        <v>16.488774383511199</v>
      </c>
      <c r="R6" s="27">
        <v>13</v>
      </c>
      <c r="S6" s="28">
        <v>1.27</v>
      </c>
      <c r="T6" s="29">
        <v>50</v>
      </c>
      <c r="U6" s="4"/>
      <c r="V6" s="25">
        <v>2876</v>
      </c>
      <c r="W6" s="26">
        <v>52.926021347073998</v>
      </c>
      <c r="X6" s="27">
        <v>47</v>
      </c>
      <c r="Y6" s="28">
        <v>1.1299999999999999</v>
      </c>
      <c r="Z6" s="29">
        <v>50</v>
      </c>
      <c r="AA6" s="4"/>
      <c r="AB6" s="30">
        <v>17251580.850000001</v>
      </c>
      <c r="AC6" s="30">
        <v>317474.80401177797</v>
      </c>
      <c r="AD6" s="31">
        <v>310745</v>
      </c>
      <c r="AE6" s="28">
        <v>1.02</v>
      </c>
      <c r="AF6" s="29">
        <v>50</v>
      </c>
      <c r="AG6" s="4"/>
      <c r="AH6" s="30">
        <v>11855947.77</v>
      </c>
      <c r="AI6" s="30">
        <v>218180.85701141</v>
      </c>
      <c r="AJ6" s="31">
        <v>212000</v>
      </c>
      <c r="AK6" s="28">
        <v>1.03</v>
      </c>
      <c r="AL6" s="29">
        <v>50</v>
      </c>
      <c r="AM6" s="4"/>
      <c r="AN6" s="26">
        <v>1183</v>
      </c>
      <c r="AO6" s="26">
        <v>21.770334928229701</v>
      </c>
      <c r="AP6" s="27">
        <v>24</v>
      </c>
      <c r="AQ6" s="32">
        <v>0.91</v>
      </c>
      <c r="AR6" s="24">
        <v>0</v>
      </c>
    </row>
    <row r="7" spans="1:44" s="18" customFormat="1" ht="19.7" customHeight="1" x14ac:dyDescent="0.2">
      <c r="A7" s="19" t="s">
        <v>36</v>
      </c>
      <c r="B7" s="19" t="s">
        <v>68</v>
      </c>
      <c r="C7" s="20">
        <v>67.09</v>
      </c>
      <c r="D7" s="21"/>
      <c r="E7" s="22">
        <v>270.89999999999998</v>
      </c>
      <c r="F7" s="23">
        <v>9.7000000000000003E-2</v>
      </c>
      <c r="G7" s="24">
        <v>300</v>
      </c>
      <c r="H7" s="25">
        <v>6</v>
      </c>
      <c r="I7" s="4"/>
      <c r="J7" s="25">
        <v>936</v>
      </c>
      <c r="K7" s="26">
        <v>13.951408555671501</v>
      </c>
      <c r="L7" s="27">
        <v>11</v>
      </c>
      <c r="M7" s="28">
        <v>1.27</v>
      </c>
      <c r="N7" s="29">
        <v>50</v>
      </c>
      <c r="O7" s="4"/>
      <c r="P7" s="25">
        <v>1403</v>
      </c>
      <c r="Q7" s="26">
        <v>20.912207482486199</v>
      </c>
      <c r="R7" s="27">
        <v>13</v>
      </c>
      <c r="S7" s="28">
        <v>1.61</v>
      </c>
      <c r="T7" s="29">
        <v>50</v>
      </c>
      <c r="U7" s="4"/>
      <c r="V7" s="25">
        <v>3844</v>
      </c>
      <c r="W7" s="26">
        <v>57.296169324787598</v>
      </c>
      <c r="X7" s="27">
        <v>47</v>
      </c>
      <c r="Y7" s="28">
        <v>1.22</v>
      </c>
      <c r="Z7" s="29">
        <v>50</v>
      </c>
      <c r="AA7" s="4"/>
      <c r="AB7" s="30">
        <v>21598534.440000001</v>
      </c>
      <c r="AC7" s="30">
        <v>321933.73736771499</v>
      </c>
      <c r="AD7" s="31">
        <v>301424</v>
      </c>
      <c r="AE7" s="28">
        <v>1.07</v>
      </c>
      <c r="AF7" s="29">
        <v>50</v>
      </c>
      <c r="AG7" s="4"/>
      <c r="AH7" s="30">
        <v>14566269.74</v>
      </c>
      <c r="AI7" s="30">
        <v>217115.363541511</v>
      </c>
      <c r="AJ7" s="31">
        <v>212000</v>
      </c>
      <c r="AK7" s="28">
        <v>1.02</v>
      </c>
      <c r="AL7" s="29">
        <v>50</v>
      </c>
      <c r="AM7" s="4"/>
      <c r="AN7" s="26">
        <v>1666.2</v>
      </c>
      <c r="AO7" s="26">
        <v>24.835295871217799</v>
      </c>
      <c r="AP7" s="27">
        <v>24</v>
      </c>
      <c r="AQ7" s="28">
        <v>1.03</v>
      </c>
      <c r="AR7" s="29">
        <v>50</v>
      </c>
    </row>
    <row r="8" spans="1:44" s="18" customFormat="1" ht="19.7" customHeight="1" x14ac:dyDescent="0.2">
      <c r="A8" s="19" t="s">
        <v>86</v>
      </c>
      <c r="B8" s="19" t="s">
        <v>87</v>
      </c>
      <c r="C8" s="20">
        <v>44.34</v>
      </c>
      <c r="D8" s="21"/>
      <c r="E8" s="22">
        <v>136.5</v>
      </c>
      <c r="F8" s="23">
        <v>0.09</v>
      </c>
      <c r="G8" s="24">
        <v>150</v>
      </c>
      <c r="H8" s="25">
        <v>3</v>
      </c>
      <c r="I8" s="4"/>
      <c r="J8" s="25">
        <v>309</v>
      </c>
      <c r="K8" s="26">
        <v>6.9688768606224603</v>
      </c>
      <c r="L8" s="27">
        <v>11</v>
      </c>
      <c r="M8" s="32">
        <v>0.63</v>
      </c>
      <c r="N8" s="24">
        <v>0</v>
      </c>
      <c r="O8" s="4"/>
      <c r="P8" s="25">
        <v>711</v>
      </c>
      <c r="Q8" s="26">
        <v>16.035182679296302</v>
      </c>
      <c r="R8" s="27">
        <v>13</v>
      </c>
      <c r="S8" s="28">
        <v>1.23</v>
      </c>
      <c r="T8" s="29">
        <v>50</v>
      </c>
      <c r="U8" s="4"/>
      <c r="V8" s="25">
        <v>2530</v>
      </c>
      <c r="W8" s="26">
        <v>57.0590888588182</v>
      </c>
      <c r="X8" s="27">
        <v>47</v>
      </c>
      <c r="Y8" s="28">
        <v>1.21</v>
      </c>
      <c r="Z8" s="29">
        <v>50</v>
      </c>
      <c r="AA8" s="4"/>
      <c r="AB8" s="30">
        <v>12324260.75</v>
      </c>
      <c r="AC8" s="30">
        <v>277949.04713576898</v>
      </c>
      <c r="AD8" s="31">
        <v>311778</v>
      </c>
      <c r="AE8" s="32">
        <v>0.89</v>
      </c>
      <c r="AF8" s="24">
        <v>0</v>
      </c>
      <c r="AG8" s="4"/>
      <c r="AH8" s="30">
        <v>10381951.789999999</v>
      </c>
      <c r="AI8" s="30">
        <v>234144.15403698699</v>
      </c>
      <c r="AJ8" s="31">
        <v>212000</v>
      </c>
      <c r="AK8" s="28">
        <v>1.1000000000000001</v>
      </c>
      <c r="AL8" s="29">
        <v>50</v>
      </c>
      <c r="AM8" s="4"/>
      <c r="AN8" s="26">
        <v>925</v>
      </c>
      <c r="AO8" s="26">
        <v>20.861524582769501</v>
      </c>
      <c r="AP8" s="27">
        <v>24</v>
      </c>
      <c r="AQ8" s="32">
        <v>0.87</v>
      </c>
      <c r="AR8" s="24">
        <v>0</v>
      </c>
    </row>
    <row r="9" spans="1:44" s="18" customFormat="1" ht="19.7" customHeight="1" x14ac:dyDescent="0.2">
      <c r="A9" s="19" t="s">
        <v>86</v>
      </c>
      <c r="B9" s="19" t="s">
        <v>100</v>
      </c>
      <c r="C9" s="20">
        <v>48.41</v>
      </c>
      <c r="D9" s="21"/>
      <c r="E9" s="22">
        <v>136.5</v>
      </c>
      <c r="F9" s="23">
        <v>0.09</v>
      </c>
      <c r="G9" s="24">
        <v>150</v>
      </c>
      <c r="H9" s="25">
        <v>3</v>
      </c>
      <c r="I9" s="4"/>
      <c r="J9" s="25">
        <v>500</v>
      </c>
      <c r="K9" s="26">
        <v>10.3284445362528</v>
      </c>
      <c r="L9" s="27">
        <v>11</v>
      </c>
      <c r="M9" s="32">
        <v>0.94</v>
      </c>
      <c r="N9" s="24">
        <v>0</v>
      </c>
      <c r="O9" s="4"/>
      <c r="P9" s="25">
        <v>802</v>
      </c>
      <c r="Q9" s="26">
        <v>16.566825036149499</v>
      </c>
      <c r="R9" s="27">
        <v>13</v>
      </c>
      <c r="S9" s="28">
        <v>1.27</v>
      </c>
      <c r="T9" s="29">
        <v>50</v>
      </c>
      <c r="U9" s="4"/>
      <c r="V9" s="25">
        <v>2701</v>
      </c>
      <c r="W9" s="26">
        <v>55.794257384837799</v>
      </c>
      <c r="X9" s="27">
        <v>47</v>
      </c>
      <c r="Y9" s="28">
        <v>1.19</v>
      </c>
      <c r="Z9" s="29">
        <v>50</v>
      </c>
      <c r="AA9" s="4"/>
      <c r="AB9" s="30">
        <v>12556486.710000001</v>
      </c>
      <c r="AC9" s="30">
        <v>259377.95310886201</v>
      </c>
      <c r="AD9" s="31">
        <v>304353</v>
      </c>
      <c r="AE9" s="32">
        <v>0.85</v>
      </c>
      <c r="AF9" s="24">
        <v>0</v>
      </c>
      <c r="AG9" s="4"/>
      <c r="AH9" s="30">
        <v>11172289.220000001</v>
      </c>
      <c r="AI9" s="30">
        <v>230784.73910349101</v>
      </c>
      <c r="AJ9" s="31">
        <v>212000</v>
      </c>
      <c r="AK9" s="28">
        <v>1.0900000000000001</v>
      </c>
      <c r="AL9" s="29">
        <v>50</v>
      </c>
      <c r="AM9" s="4"/>
      <c r="AN9" s="26">
        <v>827.8</v>
      </c>
      <c r="AO9" s="26">
        <v>17.099772774220199</v>
      </c>
      <c r="AP9" s="27">
        <v>24</v>
      </c>
      <c r="AQ9" s="32">
        <v>0.71</v>
      </c>
      <c r="AR9" s="24">
        <v>0</v>
      </c>
    </row>
    <row r="10" spans="1:44" s="18" customFormat="1" ht="19.7" customHeight="1" x14ac:dyDescent="0.2">
      <c r="A10" s="19" t="s">
        <v>111</v>
      </c>
      <c r="B10" s="19" t="s">
        <v>112</v>
      </c>
      <c r="C10" s="20">
        <v>37.28</v>
      </c>
      <c r="D10" s="21"/>
      <c r="E10" s="22">
        <v>267</v>
      </c>
      <c r="F10" s="23">
        <v>0.11</v>
      </c>
      <c r="G10" s="24">
        <v>300</v>
      </c>
      <c r="H10" s="25">
        <v>6</v>
      </c>
      <c r="I10" s="4"/>
      <c r="J10" s="25">
        <v>462</v>
      </c>
      <c r="K10" s="26">
        <v>12.3927038626609</v>
      </c>
      <c r="L10" s="27">
        <v>11</v>
      </c>
      <c r="M10" s="28">
        <v>1.1299999999999999</v>
      </c>
      <c r="N10" s="29">
        <v>50</v>
      </c>
      <c r="O10" s="4"/>
      <c r="P10" s="25">
        <v>734</v>
      </c>
      <c r="Q10" s="26">
        <v>19.688841201716698</v>
      </c>
      <c r="R10" s="27">
        <v>13</v>
      </c>
      <c r="S10" s="28">
        <v>1.51</v>
      </c>
      <c r="T10" s="29">
        <v>50</v>
      </c>
      <c r="U10" s="4"/>
      <c r="V10" s="25">
        <v>2254</v>
      </c>
      <c r="W10" s="26">
        <v>60.461373390557902</v>
      </c>
      <c r="X10" s="27">
        <v>47</v>
      </c>
      <c r="Y10" s="28">
        <v>1.29</v>
      </c>
      <c r="Z10" s="29">
        <v>50</v>
      </c>
      <c r="AA10" s="4"/>
      <c r="AB10" s="30">
        <v>10643812.77</v>
      </c>
      <c r="AC10" s="30">
        <v>285509.99919527897</v>
      </c>
      <c r="AD10" s="31">
        <v>256829</v>
      </c>
      <c r="AE10" s="28">
        <v>1.1100000000000001</v>
      </c>
      <c r="AF10" s="29">
        <v>50</v>
      </c>
      <c r="AG10" s="4"/>
      <c r="AH10" s="30">
        <v>10140998.1</v>
      </c>
      <c r="AI10" s="30">
        <v>272022.481223176</v>
      </c>
      <c r="AJ10" s="31">
        <v>212000</v>
      </c>
      <c r="AK10" s="28">
        <v>1.28</v>
      </c>
      <c r="AL10" s="29">
        <v>50</v>
      </c>
      <c r="AM10" s="4"/>
      <c r="AN10" s="26">
        <v>1034.5999999999999</v>
      </c>
      <c r="AO10" s="26">
        <v>27.752145922746799</v>
      </c>
      <c r="AP10" s="27">
        <v>24</v>
      </c>
      <c r="AQ10" s="28">
        <v>1.1599999999999999</v>
      </c>
      <c r="AR10" s="29">
        <v>50</v>
      </c>
    </row>
    <row r="11" spans="1:44" s="18" customFormat="1" ht="19.7" customHeight="1" x14ac:dyDescent="0.2">
      <c r="A11" s="19" t="s">
        <v>111</v>
      </c>
      <c r="B11" s="19" t="s">
        <v>123</v>
      </c>
      <c r="C11" s="20">
        <v>48.81</v>
      </c>
      <c r="D11" s="21"/>
      <c r="E11" s="22">
        <v>222.5</v>
      </c>
      <c r="F11" s="23">
        <v>0.11</v>
      </c>
      <c r="G11" s="24">
        <v>250</v>
      </c>
      <c r="H11" s="25">
        <v>5</v>
      </c>
      <c r="I11" s="4"/>
      <c r="J11" s="25">
        <v>635</v>
      </c>
      <c r="K11" s="26">
        <v>13.009629174349501</v>
      </c>
      <c r="L11" s="27">
        <v>11</v>
      </c>
      <c r="M11" s="28">
        <v>1.18</v>
      </c>
      <c r="N11" s="29">
        <v>50</v>
      </c>
      <c r="O11" s="4"/>
      <c r="P11" s="25">
        <v>891</v>
      </c>
      <c r="Q11" s="26">
        <v>18.254456054087299</v>
      </c>
      <c r="R11" s="27">
        <v>13</v>
      </c>
      <c r="S11" s="28">
        <v>1.4</v>
      </c>
      <c r="T11" s="29">
        <v>50</v>
      </c>
      <c r="U11" s="4"/>
      <c r="V11" s="25">
        <v>2651</v>
      </c>
      <c r="W11" s="26">
        <v>54.312640852284403</v>
      </c>
      <c r="X11" s="27">
        <v>47</v>
      </c>
      <c r="Y11" s="28">
        <v>1.1599999999999999</v>
      </c>
      <c r="Z11" s="29">
        <v>50</v>
      </c>
      <c r="AA11" s="4"/>
      <c r="AB11" s="30">
        <v>10260980.970000001</v>
      </c>
      <c r="AC11" s="30">
        <v>210222.925015366</v>
      </c>
      <c r="AD11" s="31">
        <v>247350</v>
      </c>
      <c r="AE11" s="32">
        <v>0.85</v>
      </c>
      <c r="AF11" s="24">
        <v>0</v>
      </c>
      <c r="AG11" s="4"/>
      <c r="AH11" s="30">
        <v>12745061.33</v>
      </c>
      <c r="AI11" s="30">
        <v>261115.78221675899</v>
      </c>
      <c r="AJ11" s="31">
        <v>212000</v>
      </c>
      <c r="AK11" s="28">
        <v>1.23</v>
      </c>
      <c r="AL11" s="29">
        <v>50</v>
      </c>
      <c r="AM11" s="4"/>
      <c r="AN11" s="26">
        <v>1353.3</v>
      </c>
      <c r="AO11" s="26">
        <v>27.725875845113698</v>
      </c>
      <c r="AP11" s="27">
        <v>24</v>
      </c>
      <c r="AQ11" s="28">
        <v>1.1599999999999999</v>
      </c>
      <c r="AR11" s="29">
        <v>50</v>
      </c>
    </row>
    <row r="12" spans="1:44" s="18" customFormat="1" ht="19.7" customHeight="1" x14ac:dyDescent="0.2">
      <c r="A12" s="19" t="s">
        <v>111</v>
      </c>
      <c r="B12" s="19" t="s">
        <v>135</v>
      </c>
      <c r="C12" s="20">
        <v>67.260000000000005</v>
      </c>
      <c r="D12" s="21"/>
      <c r="E12" s="22">
        <v>267</v>
      </c>
      <c r="F12" s="23">
        <v>0.11</v>
      </c>
      <c r="G12" s="24">
        <v>300</v>
      </c>
      <c r="H12" s="25">
        <v>6</v>
      </c>
      <c r="I12" s="4"/>
      <c r="J12" s="25">
        <v>1217</v>
      </c>
      <c r="K12" s="26">
        <v>18.093963722866501</v>
      </c>
      <c r="L12" s="27">
        <v>11</v>
      </c>
      <c r="M12" s="28">
        <v>1.64</v>
      </c>
      <c r="N12" s="29">
        <v>50</v>
      </c>
      <c r="O12" s="4"/>
      <c r="P12" s="25">
        <v>1615</v>
      </c>
      <c r="Q12" s="26">
        <v>24.011299435028199</v>
      </c>
      <c r="R12" s="27">
        <v>13</v>
      </c>
      <c r="S12" s="28">
        <v>1.85</v>
      </c>
      <c r="T12" s="29">
        <v>50</v>
      </c>
      <c r="U12" s="4"/>
      <c r="V12" s="25">
        <v>3730</v>
      </c>
      <c r="W12" s="26">
        <v>55.456437704430599</v>
      </c>
      <c r="X12" s="27">
        <v>47</v>
      </c>
      <c r="Y12" s="28">
        <v>1.18</v>
      </c>
      <c r="Z12" s="29">
        <v>50</v>
      </c>
      <c r="AA12" s="4"/>
      <c r="AB12" s="30">
        <v>21284166.129999999</v>
      </c>
      <c r="AC12" s="30">
        <v>316446.12146892602</v>
      </c>
      <c r="AD12" s="31">
        <v>296671</v>
      </c>
      <c r="AE12" s="28">
        <v>1.07</v>
      </c>
      <c r="AF12" s="29">
        <v>50</v>
      </c>
      <c r="AG12" s="4"/>
      <c r="AH12" s="30">
        <v>17808406.760000002</v>
      </c>
      <c r="AI12" s="30">
        <v>264769.65150163497</v>
      </c>
      <c r="AJ12" s="31">
        <v>212000</v>
      </c>
      <c r="AK12" s="28">
        <v>1.25</v>
      </c>
      <c r="AL12" s="29">
        <v>50</v>
      </c>
      <c r="AM12" s="4"/>
      <c r="AN12" s="26">
        <v>1855.9</v>
      </c>
      <c r="AO12" s="26">
        <v>27.592922985429698</v>
      </c>
      <c r="AP12" s="27">
        <v>24</v>
      </c>
      <c r="AQ12" s="28">
        <v>1.1499999999999999</v>
      </c>
      <c r="AR12" s="29">
        <v>50</v>
      </c>
    </row>
    <row r="13" spans="1:44" s="18" customFormat="1" ht="19.7" customHeight="1" x14ac:dyDescent="0.2">
      <c r="A13" s="19" t="s">
        <v>153</v>
      </c>
      <c r="B13" s="19" t="s">
        <v>154</v>
      </c>
      <c r="C13" s="20">
        <v>53.98</v>
      </c>
      <c r="D13" s="21"/>
      <c r="E13" s="22">
        <v>216.75</v>
      </c>
      <c r="F13" s="23">
        <v>0.13300000000000001</v>
      </c>
      <c r="G13" s="24">
        <v>250</v>
      </c>
      <c r="H13" s="25">
        <v>5</v>
      </c>
      <c r="I13" s="4"/>
      <c r="J13" s="25">
        <v>593</v>
      </c>
      <c r="K13" s="26">
        <v>10.9855502037792</v>
      </c>
      <c r="L13" s="27">
        <v>11</v>
      </c>
      <c r="M13" s="28">
        <v>1</v>
      </c>
      <c r="N13" s="29">
        <v>50</v>
      </c>
      <c r="O13" s="4"/>
      <c r="P13" s="25">
        <v>983</v>
      </c>
      <c r="Q13" s="26">
        <v>18.210448314190401</v>
      </c>
      <c r="R13" s="27">
        <v>13</v>
      </c>
      <c r="S13" s="28">
        <v>1.4</v>
      </c>
      <c r="T13" s="29">
        <v>50</v>
      </c>
      <c r="U13" s="4"/>
      <c r="V13" s="25">
        <v>2845</v>
      </c>
      <c r="W13" s="26">
        <v>52.704705446461602</v>
      </c>
      <c r="X13" s="27">
        <v>47</v>
      </c>
      <c r="Y13" s="28">
        <v>1.1200000000000001</v>
      </c>
      <c r="Z13" s="29">
        <v>50</v>
      </c>
      <c r="AA13" s="4"/>
      <c r="AB13" s="30">
        <v>16475547.09</v>
      </c>
      <c r="AC13" s="30">
        <v>305215.76676546899</v>
      </c>
      <c r="AD13" s="31">
        <v>285132</v>
      </c>
      <c r="AE13" s="28">
        <v>1.07</v>
      </c>
      <c r="AF13" s="29">
        <v>50</v>
      </c>
      <c r="AG13" s="4"/>
      <c r="AH13" s="30">
        <v>12895353.84</v>
      </c>
      <c r="AI13" s="30">
        <v>238891.32715820699</v>
      </c>
      <c r="AJ13" s="31">
        <v>212000</v>
      </c>
      <c r="AK13" s="28">
        <v>1.1299999999999999</v>
      </c>
      <c r="AL13" s="29">
        <v>50</v>
      </c>
      <c r="AM13" s="4"/>
      <c r="AN13" s="26">
        <v>1273.3</v>
      </c>
      <c r="AO13" s="26">
        <v>23.588366061504299</v>
      </c>
      <c r="AP13" s="27">
        <v>24</v>
      </c>
      <c r="AQ13" s="32">
        <v>0.98</v>
      </c>
      <c r="AR13" s="24">
        <v>0</v>
      </c>
    </row>
    <row r="14" spans="1:44" s="18" customFormat="1" ht="19.7" customHeight="1" x14ac:dyDescent="0.2">
      <c r="A14" s="19" t="s">
        <v>153</v>
      </c>
      <c r="B14" s="19" t="s">
        <v>169</v>
      </c>
      <c r="C14" s="20">
        <v>60.34</v>
      </c>
      <c r="D14" s="21"/>
      <c r="E14" s="22">
        <v>216.75</v>
      </c>
      <c r="F14" s="23">
        <v>0.13300000000000001</v>
      </c>
      <c r="G14" s="24">
        <v>250</v>
      </c>
      <c r="H14" s="25">
        <v>5</v>
      </c>
      <c r="I14" s="4"/>
      <c r="J14" s="25">
        <v>645</v>
      </c>
      <c r="K14" s="26">
        <v>10.689426582697999</v>
      </c>
      <c r="L14" s="27">
        <v>11</v>
      </c>
      <c r="M14" s="32">
        <v>0.97</v>
      </c>
      <c r="N14" s="24">
        <v>0</v>
      </c>
      <c r="O14" s="4"/>
      <c r="P14" s="25">
        <v>1063</v>
      </c>
      <c r="Q14" s="26">
        <v>17.616837918462</v>
      </c>
      <c r="R14" s="27">
        <v>13</v>
      </c>
      <c r="S14" s="28">
        <v>1.36</v>
      </c>
      <c r="T14" s="29">
        <v>50</v>
      </c>
      <c r="U14" s="4"/>
      <c r="V14" s="25">
        <v>2951</v>
      </c>
      <c r="W14" s="26">
        <v>48.906198210142499</v>
      </c>
      <c r="X14" s="27">
        <v>47</v>
      </c>
      <c r="Y14" s="28">
        <v>1.04</v>
      </c>
      <c r="Z14" s="29">
        <v>50</v>
      </c>
      <c r="AA14" s="4"/>
      <c r="AB14" s="30">
        <v>19393708.390000001</v>
      </c>
      <c r="AC14" s="30">
        <v>321407.16589327098</v>
      </c>
      <c r="AD14" s="31">
        <v>283332</v>
      </c>
      <c r="AE14" s="28">
        <v>1.1299999999999999</v>
      </c>
      <c r="AF14" s="29">
        <v>50</v>
      </c>
      <c r="AG14" s="4"/>
      <c r="AH14" s="30">
        <v>15852476.16</v>
      </c>
      <c r="AI14" s="30">
        <v>262719.19390122598</v>
      </c>
      <c r="AJ14" s="31">
        <v>212000</v>
      </c>
      <c r="AK14" s="28">
        <v>1.24</v>
      </c>
      <c r="AL14" s="29">
        <v>50</v>
      </c>
      <c r="AM14" s="4"/>
      <c r="AN14" s="26">
        <v>1607</v>
      </c>
      <c r="AO14" s="26">
        <v>26.632416307590301</v>
      </c>
      <c r="AP14" s="27">
        <v>24</v>
      </c>
      <c r="AQ14" s="28">
        <v>1.1100000000000001</v>
      </c>
      <c r="AR14" s="29">
        <v>50</v>
      </c>
    </row>
    <row r="15" spans="1:44" s="18" customFormat="1" ht="19.7" customHeight="1" x14ac:dyDescent="0.2">
      <c r="A15" s="19" t="s">
        <v>153</v>
      </c>
      <c r="B15" s="19" t="s">
        <v>187</v>
      </c>
      <c r="C15" s="20">
        <v>50.33</v>
      </c>
      <c r="D15" s="21"/>
      <c r="E15" s="22">
        <v>130.05000000000001</v>
      </c>
      <c r="F15" s="23">
        <v>0.13300000000000001</v>
      </c>
      <c r="G15" s="24">
        <v>150</v>
      </c>
      <c r="H15" s="25">
        <v>3</v>
      </c>
      <c r="I15" s="4"/>
      <c r="J15" s="25">
        <v>498</v>
      </c>
      <c r="K15" s="26">
        <v>9.8946950129147595</v>
      </c>
      <c r="L15" s="27">
        <v>11</v>
      </c>
      <c r="M15" s="32">
        <v>0.9</v>
      </c>
      <c r="N15" s="24">
        <v>0</v>
      </c>
      <c r="O15" s="4"/>
      <c r="P15" s="25">
        <v>868</v>
      </c>
      <c r="Q15" s="26">
        <v>17.246175243393601</v>
      </c>
      <c r="R15" s="27">
        <v>13</v>
      </c>
      <c r="S15" s="28">
        <v>1.33</v>
      </c>
      <c r="T15" s="29">
        <v>50</v>
      </c>
      <c r="U15" s="4"/>
      <c r="V15" s="25">
        <v>2657</v>
      </c>
      <c r="W15" s="26">
        <v>52.791575601033202</v>
      </c>
      <c r="X15" s="27">
        <v>47</v>
      </c>
      <c r="Y15" s="28">
        <v>1.1200000000000001</v>
      </c>
      <c r="Z15" s="29">
        <v>50</v>
      </c>
      <c r="AA15" s="4"/>
      <c r="AB15" s="30">
        <v>12780551.67</v>
      </c>
      <c r="AC15" s="30">
        <v>253935.06199086001</v>
      </c>
      <c r="AD15" s="31">
        <v>266292</v>
      </c>
      <c r="AE15" s="32">
        <v>0.95</v>
      </c>
      <c r="AF15" s="24">
        <v>0</v>
      </c>
      <c r="AG15" s="4"/>
      <c r="AH15" s="30">
        <v>12755835.48</v>
      </c>
      <c r="AI15" s="30">
        <v>253443.97933638</v>
      </c>
      <c r="AJ15" s="31">
        <v>212000</v>
      </c>
      <c r="AK15" s="28">
        <v>1.2</v>
      </c>
      <c r="AL15" s="29">
        <v>50</v>
      </c>
      <c r="AM15" s="4"/>
      <c r="AN15" s="26">
        <v>1108</v>
      </c>
      <c r="AO15" s="26">
        <v>22.014702960461001</v>
      </c>
      <c r="AP15" s="27">
        <v>24</v>
      </c>
      <c r="AQ15" s="32">
        <v>0.92</v>
      </c>
      <c r="AR15" s="24">
        <v>0</v>
      </c>
    </row>
    <row r="16" spans="1:44" s="18" customFormat="1" ht="19.7" customHeight="1" x14ac:dyDescent="0.2">
      <c r="A16" s="19" t="s">
        <v>199</v>
      </c>
      <c r="B16" s="19" t="s">
        <v>200</v>
      </c>
      <c r="C16" s="20">
        <v>72.81</v>
      </c>
      <c r="D16" s="21"/>
      <c r="E16" s="22">
        <v>178.2</v>
      </c>
      <c r="F16" s="23">
        <v>0.109</v>
      </c>
      <c r="G16" s="24">
        <v>200</v>
      </c>
      <c r="H16" s="25">
        <v>4</v>
      </c>
      <c r="I16" s="4"/>
      <c r="J16" s="25">
        <v>866</v>
      </c>
      <c r="K16" s="26">
        <v>11.8939706084329</v>
      </c>
      <c r="L16" s="27">
        <v>11</v>
      </c>
      <c r="M16" s="28">
        <v>1.08</v>
      </c>
      <c r="N16" s="29">
        <v>50</v>
      </c>
      <c r="O16" s="4"/>
      <c r="P16" s="25">
        <v>1266</v>
      </c>
      <c r="Q16" s="26">
        <v>17.387721466831501</v>
      </c>
      <c r="R16" s="27">
        <v>13</v>
      </c>
      <c r="S16" s="28">
        <v>1.34</v>
      </c>
      <c r="T16" s="29">
        <v>50</v>
      </c>
      <c r="U16" s="4"/>
      <c r="V16" s="25">
        <v>3940</v>
      </c>
      <c r="W16" s="26">
        <v>54.113445955225899</v>
      </c>
      <c r="X16" s="27">
        <v>47</v>
      </c>
      <c r="Y16" s="28">
        <v>1.1499999999999999</v>
      </c>
      <c r="Z16" s="29">
        <v>50</v>
      </c>
      <c r="AA16" s="4"/>
      <c r="AB16" s="30">
        <v>17783077.129999999</v>
      </c>
      <c r="AC16" s="30">
        <v>244239.48811976399</v>
      </c>
      <c r="AD16" s="31">
        <v>301269</v>
      </c>
      <c r="AE16" s="32">
        <v>0.81</v>
      </c>
      <c r="AF16" s="24">
        <v>0</v>
      </c>
      <c r="AG16" s="4"/>
      <c r="AH16" s="30">
        <v>20007298.890000001</v>
      </c>
      <c r="AI16" s="30">
        <v>274787.78862793598</v>
      </c>
      <c r="AJ16" s="31">
        <v>212000</v>
      </c>
      <c r="AK16" s="28">
        <v>1.3</v>
      </c>
      <c r="AL16" s="29">
        <v>50</v>
      </c>
      <c r="AM16" s="4"/>
      <c r="AN16" s="26">
        <v>1529.7</v>
      </c>
      <c r="AO16" s="26">
        <v>21.009476720230701</v>
      </c>
      <c r="AP16" s="27">
        <v>24</v>
      </c>
      <c r="AQ16" s="32">
        <v>0.88</v>
      </c>
      <c r="AR16" s="24">
        <v>0</v>
      </c>
    </row>
    <row r="17" spans="1:44" s="18" customFormat="1" ht="19.7" customHeight="1" x14ac:dyDescent="0.2">
      <c r="A17" s="19" t="s">
        <v>199</v>
      </c>
      <c r="B17" s="19" t="s">
        <v>223</v>
      </c>
      <c r="C17" s="20">
        <v>60.07</v>
      </c>
      <c r="D17" s="21"/>
      <c r="E17" s="22">
        <v>222.75</v>
      </c>
      <c r="F17" s="23">
        <v>0.109</v>
      </c>
      <c r="G17" s="24">
        <v>250</v>
      </c>
      <c r="H17" s="25">
        <v>5</v>
      </c>
      <c r="I17" s="4"/>
      <c r="J17" s="25">
        <v>772</v>
      </c>
      <c r="K17" s="26">
        <v>12.8516730481105</v>
      </c>
      <c r="L17" s="27">
        <v>11</v>
      </c>
      <c r="M17" s="28">
        <v>1.17</v>
      </c>
      <c r="N17" s="29">
        <v>50</v>
      </c>
      <c r="O17" s="4"/>
      <c r="P17" s="25">
        <v>1054</v>
      </c>
      <c r="Q17" s="26">
        <v>17.546196104544698</v>
      </c>
      <c r="R17" s="27">
        <v>13</v>
      </c>
      <c r="S17" s="28">
        <v>1.35</v>
      </c>
      <c r="T17" s="29">
        <v>50</v>
      </c>
      <c r="U17" s="4"/>
      <c r="V17" s="25">
        <v>2972</v>
      </c>
      <c r="W17" s="26">
        <v>49.475611786249402</v>
      </c>
      <c r="X17" s="27">
        <v>47</v>
      </c>
      <c r="Y17" s="28">
        <v>1.05</v>
      </c>
      <c r="Z17" s="29">
        <v>50</v>
      </c>
      <c r="AA17" s="4"/>
      <c r="AB17" s="30">
        <v>12793699.859999999</v>
      </c>
      <c r="AC17" s="30">
        <v>212979.85450307999</v>
      </c>
      <c r="AD17" s="31">
        <v>259544</v>
      </c>
      <c r="AE17" s="32">
        <v>0.82</v>
      </c>
      <c r="AF17" s="24">
        <v>0</v>
      </c>
      <c r="AG17" s="4"/>
      <c r="AH17" s="30">
        <v>16374116.210000001</v>
      </c>
      <c r="AI17" s="30">
        <v>272583.92225736601</v>
      </c>
      <c r="AJ17" s="31">
        <v>212000</v>
      </c>
      <c r="AK17" s="28">
        <v>1.29</v>
      </c>
      <c r="AL17" s="29">
        <v>50</v>
      </c>
      <c r="AM17" s="4"/>
      <c r="AN17" s="26">
        <v>1558.7</v>
      </c>
      <c r="AO17" s="26">
        <v>25.948060595971398</v>
      </c>
      <c r="AP17" s="27">
        <v>24</v>
      </c>
      <c r="AQ17" s="28">
        <v>1.08</v>
      </c>
      <c r="AR17" s="29">
        <v>50</v>
      </c>
    </row>
    <row r="18" spans="1:44" s="18" customFormat="1" ht="19.7" customHeight="1" x14ac:dyDescent="0.2">
      <c r="A18" s="19" t="s">
        <v>199</v>
      </c>
      <c r="B18" s="19" t="s">
        <v>239</v>
      </c>
      <c r="C18" s="20">
        <v>57.44</v>
      </c>
      <c r="D18" s="21"/>
      <c r="E18" s="22">
        <v>222.75</v>
      </c>
      <c r="F18" s="23">
        <v>0.109</v>
      </c>
      <c r="G18" s="24">
        <v>250</v>
      </c>
      <c r="H18" s="25">
        <v>5</v>
      </c>
      <c r="I18" s="4"/>
      <c r="J18" s="25">
        <v>719</v>
      </c>
      <c r="K18" s="26">
        <v>12.517409470752099</v>
      </c>
      <c r="L18" s="27">
        <v>11</v>
      </c>
      <c r="M18" s="28">
        <v>1.1399999999999999</v>
      </c>
      <c r="N18" s="29">
        <v>50</v>
      </c>
      <c r="O18" s="4"/>
      <c r="P18" s="25">
        <v>1088</v>
      </c>
      <c r="Q18" s="26">
        <v>18.941504178273</v>
      </c>
      <c r="R18" s="27">
        <v>13</v>
      </c>
      <c r="S18" s="28">
        <v>1.46</v>
      </c>
      <c r="T18" s="29">
        <v>50</v>
      </c>
      <c r="U18" s="4"/>
      <c r="V18" s="25">
        <v>3119</v>
      </c>
      <c r="W18" s="26">
        <v>54.300139275766</v>
      </c>
      <c r="X18" s="27">
        <v>47</v>
      </c>
      <c r="Y18" s="28">
        <v>1.1599999999999999</v>
      </c>
      <c r="Z18" s="29">
        <v>50</v>
      </c>
      <c r="AA18" s="4"/>
      <c r="AB18" s="30">
        <v>10863751.109999999</v>
      </c>
      <c r="AC18" s="30">
        <v>189132.157207521</v>
      </c>
      <c r="AD18" s="31">
        <v>303498</v>
      </c>
      <c r="AE18" s="32">
        <v>0.62</v>
      </c>
      <c r="AF18" s="24">
        <v>0</v>
      </c>
      <c r="AG18" s="4"/>
      <c r="AH18" s="30">
        <v>17497154.5</v>
      </c>
      <c r="AI18" s="30">
        <v>304616.19951253501</v>
      </c>
      <c r="AJ18" s="31">
        <v>212000</v>
      </c>
      <c r="AK18" s="28">
        <v>1.44</v>
      </c>
      <c r="AL18" s="29">
        <v>50</v>
      </c>
      <c r="AM18" s="4"/>
      <c r="AN18" s="26">
        <v>1587.9</v>
      </c>
      <c r="AO18" s="26">
        <v>27.644498607242301</v>
      </c>
      <c r="AP18" s="27">
        <v>24</v>
      </c>
      <c r="AQ18" s="28">
        <v>1.1499999999999999</v>
      </c>
      <c r="AR18" s="29">
        <v>50</v>
      </c>
    </row>
    <row r="19" spans="1:44" s="18" customFormat="1" ht="19.7" customHeight="1" x14ac:dyDescent="0.2">
      <c r="A19" s="19" t="s">
        <v>255</v>
      </c>
      <c r="B19" s="19" t="s">
        <v>256</v>
      </c>
      <c r="C19" s="20">
        <v>53.4</v>
      </c>
      <c r="D19" s="21"/>
      <c r="E19" s="22">
        <v>131.55000000000001</v>
      </c>
      <c r="F19" s="23">
        <v>0.123</v>
      </c>
      <c r="G19" s="24">
        <v>150</v>
      </c>
      <c r="H19" s="25">
        <v>3</v>
      </c>
      <c r="I19" s="4"/>
      <c r="J19" s="25">
        <v>570</v>
      </c>
      <c r="K19" s="26">
        <v>10.6741573033708</v>
      </c>
      <c r="L19" s="27">
        <v>11</v>
      </c>
      <c r="M19" s="32">
        <v>0.97</v>
      </c>
      <c r="N19" s="24">
        <v>0</v>
      </c>
      <c r="O19" s="4"/>
      <c r="P19" s="25">
        <v>1053</v>
      </c>
      <c r="Q19" s="26">
        <v>19.7191011235955</v>
      </c>
      <c r="R19" s="27">
        <v>13</v>
      </c>
      <c r="S19" s="28">
        <v>1.52</v>
      </c>
      <c r="T19" s="29">
        <v>50</v>
      </c>
      <c r="U19" s="4"/>
      <c r="V19" s="25">
        <v>2581</v>
      </c>
      <c r="W19" s="26">
        <v>48.3333333333333</v>
      </c>
      <c r="X19" s="27">
        <v>47</v>
      </c>
      <c r="Y19" s="28">
        <v>1.03</v>
      </c>
      <c r="Z19" s="29">
        <v>50</v>
      </c>
      <c r="AA19" s="4"/>
      <c r="AB19" s="30">
        <v>12965647.75</v>
      </c>
      <c r="AC19" s="30">
        <v>242802.392322097</v>
      </c>
      <c r="AD19" s="31">
        <v>263036</v>
      </c>
      <c r="AE19" s="32">
        <v>0.92</v>
      </c>
      <c r="AF19" s="24">
        <v>0</v>
      </c>
      <c r="AG19" s="4"/>
      <c r="AH19" s="30">
        <v>13432792.92</v>
      </c>
      <c r="AI19" s="30">
        <v>251550.429213483</v>
      </c>
      <c r="AJ19" s="31">
        <v>212000</v>
      </c>
      <c r="AK19" s="28">
        <v>1.19</v>
      </c>
      <c r="AL19" s="29">
        <v>50</v>
      </c>
      <c r="AM19" s="4"/>
      <c r="AN19" s="26">
        <v>1113.5</v>
      </c>
      <c r="AO19" s="26">
        <v>20.852059925093599</v>
      </c>
      <c r="AP19" s="27">
        <v>24</v>
      </c>
      <c r="AQ19" s="32">
        <v>0.87</v>
      </c>
      <c r="AR19" s="24">
        <v>0</v>
      </c>
    </row>
    <row r="20" spans="1:44" s="18" customFormat="1" ht="19.7" customHeight="1" x14ac:dyDescent="0.2">
      <c r="A20" s="19" t="s">
        <v>255</v>
      </c>
      <c r="B20" s="19" t="s">
        <v>271</v>
      </c>
      <c r="C20" s="20">
        <v>41.48</v>
      </c>
      <c r="D20" s="21"/>
      <c r="E20" s="22">
        <v>219.25</v>
      </c>
      <c r="F20" s="23">
        <v>0.123</v>
      </c>
      <c r="G20" s="24">
        <v>250</v>
      </c>
      <c r="H20" s="25">
        <v>5</v>
      </c>
      <c r="I20" s="4"/>
      <c r="J20" s="25">
        <v>291</v>
      </c>
      <c r="K20" s="26">
        <v>7.0154291224686602</v>
      </c>
      <c r="L20" s="27">
        <v>11</v>
      </c>
      <c r="M20" s="32">
        <v>0.64</v>
      </c>
      <c r="N20" s="24">
        <v>0</v>
      </c>
      <c r="O20" s="4"/>
      <c r="P20" s="25">
        <v>679</v>
      </c>
      <c r="Q20" s="26">
        <v>16.3693346190935</v>
      </c>
      <c r="R20" s="27">
        <v>13</v>
      </c>
      <c r="S20" s="28">
        <v>1.26</v>
      </c>
      <c r="T20" s="29">
        <v>50</v>
      </c>
      <c r="U20" s="4"/>
      <c r="V20" s="25">
        <v>2130</v>
      </c>
      <c r="W20" s="26">
        <v>51.3500482160077</v>
      </c>
      <c r="X20" s="27">
        <v>47</v>
      </c>
      <c r="Y20" s="28">
        <v>1.0900000000000001</v>
      </c>
      <c r="Z20" s="29">
        <v>50</v>
      </c>
      <c r="AA20" s="4"/>
      <c r="AB20" s="30">
        <v>11668832.460000001</v>
      </c>
      <c r="AC20" s="30">
        <v>281312.25795564102</v>
      </c>
      <c r="AD20" s="31">
        <v>258890</v>
      </c>
      <c r="AE20" s="28">
        <v>1.0900000000000001</v>
      </c>
      <c r="AF20" s="29">
        <v>50</v>
      </c>
      <c r="AG20" s="4"/>
      <c r="AH20" s="30">
        <v>10910708.85</v>
      </c>
      <c r="AI20" s="30">
        <v>263035.411041466</v>
      </c>
      <c r="AJ20" s="31">
        <v>212000</v>
      </c>
      <c r="AK20" s="28">
        <v>1.24</v>
      </c>
      <c r="AL20" s="29">
        <v>50</v>
      </c>
      <c r="AM20" s="4"/>
      <c r="AN20" s="26">
        <v>997.8</v>
      </c>
      <c r="AO20" s="26">
        <v>24.054966248794599</v>
      </c>
      <c r="AP20" s="27">
        <v>24</v>
      </c>
      <c r="AQ20" s="28">
        <v>1</v>
      </c>
      <c r="AR20" s="29">
        <v>50</v>
      </c>
    </row>
    <row r="21" spans="1:44" s="18" customFormat="1" ht="19.7" customHeight="1" x14ac:dyDescent="0.2">
      <c r="A21" s="33"/>
      <c r="B21" s="34" t="s">
        <v>285</v>
      </c>
      <c r="C21" s="35">
        <v>961.79</v>
      </c>
      <c r="D21" s="36"/>
      <c r="E21" s="33"/>
      <c r="F21" s="33"/>
      <c r="G21" s="33"/>
      <c r="H21" s="33"/>
      <c r="I21" s="33"/>
      <c r="J21" s="37">
        <v>10875</v>
      </c>
      <c r="K21" s="38">
        <v>11.307042077792399</v>
      </c>
      <c r="L21" s="39">
        <v>11</v>
      </c>
      <c r="M21" s="40">
        <v>1.0279129161629501</v>
      </c>
      <c r="N21" s="33"/>
      <c r="O21" s="33"/>
      <c r="P21" s="37">
        <v>17658</v>
      </c>
      <c r="Q21" s="38">
        <v>18.359517150313501</v>
      </c>
      <c r="R21" s="39">
        <v>13</v>
      </c>
      <c r="S21" s="40">
        <v>1.4122705500241099</v>
      </c>
      <c r="T21" s="33"/>
      <c r="U21" s="33"/>
      <c r="V21" s="37">
        <v>51624</v>
      </c>
      <c r="W21" s="38">
        <v>53.674918641283398</v>
      </c>
      <c r="X21" s="39">
        <v>47</v>
      </c>
      <c r="Y21" s="40">
        <v>1.1420195455592199</v>
      </c>
      <c r="Z21" s="33"/>
      <c r="AA21" s="33"/>
      <c r="AB21" s="41">
        <v>260647286.28999999</v>
      </c>
      <c r="AC21" s="41">
        <v>271002.28354422498</v>
      </c>
      <c r="AD21" s="42">
        <v>275000</v>
      </c>
      <c r="AE21" s="40">
        <v>0.985462849251727</v>
      </c>
      <c r="AF21" s="33"/>
      <c r="AG21" s="33"/>
      <c r="AH21" s="41">
        <v>244489868.63999999</v>
      </c>
      <c r="AI21" s="41">
        <v>254202.963890246</v>
      </c>
      <c r="AJ21" s="42">
        <v>212000</v>
      </c>
      <c r="AK21" s="40">
        <v>1.1990705843879499</v>
      </c>
      <c r="AL21" s="33"/>
      <c r="AM21" s="33"/>
      <c r="AN21" s="38">
        <v>22849</v>
      </c>
      <c r="AO21" s="38">
        <v>23.756745235446399</v>
      </c>
      <c r="AP21" s="43">
        <v>24</v>
      </c>
      <c r="AQ21" s="40">
        <v>0.98986438481026695</v>
      </c>
      <c r="AR21" s="33"/>
    </row>
    <row r="22" spans="1:44" s="18" customFormat="1" ht="28.7" customHeight="1" x14ac:dyDescent="0.2"/>
  </sheetData>
  <autoFilter ref="A2:AR21" xr:uid="{00000000-0001-0000-0100-000000000000}"/>
  <mergeCells count="17">
    <mergeCell ref="A1:A2"/>
    <mergeCell ref="AA1:AA2"/>
    <mergeCell ref="AB1:AF1"/>
    <mergeCell ref="AG1:AG2"/>
    <mergeCell ref="AH1:AL1"/>
    <mergeCell ref="AM1:AM2"/>
    <mergeCell ref="AN1:AR1"/>
    <mergeCell ref="B1:B2"/>
    <mergeCell ref="C1:C2"/>
    <mergeCell ref="D1:D2"/>
    <mergeCell ref="E1:H1"/>
    <mergeCell ref="I1:I2"/>
    <mergeCell ref="J1:N1"/>
    <mergeCell ref="O1:O2"/>
    <mergeCell ref="P1:T1"/>
    <mergeCell ref="U1:U2"/>
    <mergeCell ref="V1:Z1"/>
  </mergeCells>
  <pageMargins left="0.7" right="0.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R11"/>
  <sheetViews>
    <sheetView showGridLines="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15" sqref="F15"/>
    </sheetView>
  </sheetViews>
  <sheetFormatPr baseColWidth="10" defaultRowHeight="12.75" x14ac:dyDescent="0.2"/>
  <cols>
    <col min="1" max="1" width="0.140625" style="44" customWidth="1"/>
    <col min="2" max="2" width="29" style="44" customWidth="1"/>
    <col min="3" max="3" width="9.85546875" style="44" customWidth="1"/>
    <col min="4" max="4" width="0.42578125" style="44" customWidth="1"/>
    <col min="5" max="8" width="10.7109375" style="44" customWidth="1"/>
    <col min="9" max="9" width="0.42578125" style="44" customWidth="1"/>
    <col min="10" max="14" width="13.7109375" style="44" customWidth="1"/>
    <col min="15" max="15" width="0.42578125" style="44" customWidth="1"/>
    <col min="16" max="20" width="13.7109375" style="44" customWidth="1"/>
    <col min="21" max="21" width="0.42578125" style="44" customWidth="1"/>
    <col min="22" max="26" width="13.7109375" style="44" customWidth="1"/>
    <col min="27" max="27" width="0.42578125" style="44" customWidth="1"/>
    <col min="28" max="28" width="13.85546875" style="44" customWidth="1"/>
    <col min="29" max="32" width="13.7109375" style="44" customWidth="1"/>
    <col min="33" max="33" width="0.42578125" style="44" customWidth="1"/>
    <col min="34" max="34" width="13.85546875" style="44" customWidth="1"/>
    <col min="35" max="38" width="13.7109375" style="44" customWidth="1"/>
    <col min="39" max="39" width="0.42578125" style="44" customWidth="1"/>
    <col min="40" max="44" width="13.7109375" style="44" customWidth="1"/>
    <col min="45" max="45" width="4.7109375" style="44" customWidth="1"/>
    <col min="46" max="16384" width="11.42578125" style="44"/>
  </cols>
  <sheetData>
    <row r="1" spans="2:44" s="18" customFormat="1" ht="24" customHeight="1" x14ac:dyDescent="0.2">
      <c r="B1" s="58" t="s">
        <v>0</v>
      </c>
      <c r="C1" s="59" t="s">
        <v>3</v>
      </c>
      <c r="D1" s="55"/>
      <c r="E1" s="58" t="s">
        <v>4</v>
      </c>
      <c r="F1" s="58"/>
      <c r="G1" s="58"/>
      <c r="H1" s="58"/>
      <c r="I1" s="55"/>
      <c r="J1" s="60" t="s">
        <v>288</v>
      </c>
      <c r="K1" s="61"/>
      <c r="L1" s="61"/>
      <c r="M1" s="61"/>
      <c r="N1" s="61"/>
      <c r="O1" s="55"/>
      <c r="P1" s="71" t="s">
        <v>289</v>
      </c>
      <c r="Q1" s="72"/>
      <c r="R1" s="72"/>
      <c r="S1" s="72"/>
      <c r="T1" s="72"/>
      <c r="U1" s="55"/>
      <c r="V1" s="73" t="s">
        <v>296</v>
      </c>
      <c r="W1" s="74"/>
      <c r="X1" s="74"/>
      <c r="Y1" s="74"/>
      <c r="Z1" s="74"/>
      <c r="AA1" s="55"/>
      <c r="AB1" s="75" t="s">
        <v>297</v>
      </c>
      <c r="AC1" s="76"/>
      <c r="AD1" s="76"/>
      <c r="AE1" s="76"/>
      <c r="AF1" s="76"/>
      <c r="AG1" s="55"/>
      <c r="AH1" s="77" t="s">
        <v>300</v>
      </c>
      <c r="AI1" s="78"/>
      <c r="AJ1" s="78"/>
      <c r="AK1" s="78"/>
      <c r="AL1" s="78"/>
      <c r="AM1" s="55"/>
      <c r="AN1" s="68" t="s">
        <v>301</v>
      </c>
      <c r="AO1" s="69"/>
      <c r="AP1" s="69"/>
      <c r="AQ1" s="69"/>
      <c r="AR1" s="69"/>
    </row>
    <row r="2" spans="2:44" s="18" customFormat="1" ht="45.4" customHeight="1" x14ac:dyDescent="0.2">
      <c r="B2" s="58"/>
      <c r="C2" s="59"/>
      <c r="D2" s="55"/>
      <c r="E2" s="11" t="s">
        <v>302</v>
      </c>
      <c r="F2" s="8" t="s">
        <v>287</v>
      </c>
      <c r="G2" s="2" t="s">
        <v>4</v>
      </c>
      <c r="H2" s="8" t="s">
        <v>284</v>
      </c>
      <c r="I2" s="55"/>
      <c r="J2" s="1" t="s">
        <v>6</v>
      </c>
      <c r="K2" s="1" t="s">
        <v>7</v>
      </c>
      <c r="L2" s="1" t="s">
        <v>8</v>
      </c>
      <c r="M2" s="1" t="s">
        <v>9</v>
      </c>
      <c r="N2" s="1" t="s">
        <v>4</v>
      </c>
      <c r="O2" s="55"/>
      <c r="P2" s="13" t="s">
        <v>10</v>
      </c>
      <c r="Q2" s="13" t="s">
        <v>7</v>
      </c>
      <c r="R2" s="13" t="s">
        <v>8</v>
      </c>
      <c r="S2" s="13" t="s">
        <v>9</v>
      </c>
      <c r="T2" s="13" t="s">
        <v>4</v>
      </c>
      <c r="U2" s="55"/>
      <c r="V2" s="14" t="s">
        <v>11</v>
      </c>
      <c r="W2" s="14" t="s">
        <v>7</v>
      </c>
      <c r="X2" s="14" t="s">
        <v>8</v>
      </c>
      <c r="Y2" s="14" t="s">
        <v>9</v>
      </c>
      <c r="Z2" s="14" t="s">
        <v>4</v>
      </c>
      <c r="AA2" s="55"/>
      <c r="AB2" s="15" t="s">
        <v>12</v>
      </c>
      <c r="AC2" s="15" t="s">
        <v>7</v>
      </c>
      <c r="AD2" s="15" t="s">
        <v>8</v>
      </c>
      <c r="AE2" s="15" t="s">
        <v>9</v>
      </c>
      <c r="AF2" s="15" t="s">
        <v>4</v>
      </c>
      <c r="AG2" s="55"/>
      <c r="AH2" s="16" t="s">
        <v>13</v>
      </c>
      <c r="AI2" s="16" t="s">
        <v>7</v>
      </c>
      <c r="AJ2" s="16" t="s">
        <v>8</v>
      </c>
      <c r="AK2" s="16" t="s">
        <v>9</v>
      </c>
      <c r="AL2" s="16" t="s">
        <v>4</v>
      </c>
      <c r="AM2" s="55"/>
      <c r="AN2" s="17" t="s">
        <v>14</v>
      </c>
      <c r="AO2" s="17" t="s">
        <v>7</v>
      </c>
      <c r="AP2" s="17" t="s">
        <v>8</v>
      </c>
      <c r="AQ2" s="17" t="s">
        <v>9</v>
      </c>
      <c r="AR2" s="17" t="s">
        <v>4</v>
      </c>
    </row>
    <row r="3" spans="2:44" s="18" customFormat="1" ht="19.7" customHeight="1" x14ac:dyDescent="0.2">
      <c r="B3" s="19" t="s">
        <v>15</v>
      </c>
      <c r="C3" s="20">
        <v>88.27</v>
      </c>
      <c r="D3" s="4"/>
      <c r="E3" s="22">
        <v>136.05000000000001</v>
      </c>
      <c r="F3" s="23">
        <v>9.2999999999999999E-2</v>
      </c>
      <c r="G3" s="24">
        <v>150</v>
      </c>
      <c r="H3" s="25">
        <v>3</v>
      </c>
      <c r="I3" s="21"/>
      <c r="J3" s="25">
        <v>934</v>
      </c>
      <c r="K3" s="26">
        <v>10.5811714059137</v>
      </c>
      <c r="L3" s="46">
        <v>11</v>
      </c>
      <c r="M3" s="32">
        <v>0.96</v>
      </c>
      <c r="N3" s="24">
        <v>0</v>
      </c>
      <c r="O3" s="21"/>
      <c r="P3" s="25">
        <v>1550</v>
      </c>
      <c r="Q3" s="26">
        <v>17.559759827801098</v>
      </c>
      <c r="R3" s="27">
        <v>13</v>
      </c>
      <c r="S3" s="28">
        <v>1.35</v>
      </c>
      <c r="T3" s="29">
        <v>50</v>
      </c>
      <c r="U3" s="21"/>
      <c r="V3" s="25">
        <v>4895</v>
      </c>
      <c r="W3" s="26">
        <v>55.454854423926598</v>
      </c>
      <c r="X3" s="27">
        <v>47</v>
      </c>
      <c r="Y3" s="28">
        <v>1.18</v>
      </c>
      <c r="Z3" s="29">
        <v>50</v>
      </c>
      <c r="AA3" s="21"/>
      <c r="AB3" s="30">
        <v>22067476.829999998</v>
      </c>
      <c r="AC3" s="30">
        <v>249999.73750991299</v>
      </c>
      <c r="AD3" s="31">
        <v>263375</v>
      </c>
      <c r="AE3" s="32">
        <v>0.95</v>
      </c>
      <c r="AF3" s="24">
        <v>0</v>
      </c>
      <c r="AG3" s="21"/>
      <c r="AH3" s="30">
        <v>21025733.199999999</v>
      </c>
      <c r="AI3" s="30">
        <v>238197.95173898301</v>
      </c>
      <c r="AJ3" s="31">
        <v>212000</v>
      </c>
      <c r="AK3" s="28">
        <v>1.1200000000000001</v>
      </c>
      <c r="AL3" s="29">
        <v>50</v>
      </c>
      <c r="AM3" s="4"/>
      <c r="AN3" s="26">
        <v>1942.3</v>
      </c>
      <c r="AO3" s="26">
        <v>22.004078395831002</v>
      </c>
      <c r="AP3" s="27">
        <v>24</v>
      </c>
      <c r="AQ3" s="32">
        <v>0.92</v>
      </c>
      <c r="AR3" s="24">
        <v>0</v>
      </c>
    </row>
    <row r="4" spans="2:44" s="18" customFormat="1" ht="19.7" customHeight="1" x14ac:dyDescent="0.2">
      <c r="B4" s="19" t="s">
        <v>36</v>
      </c>
      <c r="C4" s="20">
        <v>177.57</v>
      </c>
      <c r="D4" s="4"/>
      <c r="E4" s="22">
        <v>180.6</v>
      </c>
      <c r="F4" s="23">
        <v>9.7000000000000003E-2</v>
      </c>
      <c r="G4" s="24">
        <v>200</v>
      </c>
      <c r="H4" s="25">
        <v>4</v>
      </c>
      <c r="I4" s="21"/>
      <c r="J4" s="25">
        <v>1864</v>
      </c>
      <c r="K4" s="26">
        <v>10.497268682773001</v>
      </c>
      <c r="L4" s="46">
        <v>11</v>
      </c>
      <c r="M4" s="32">
        <v>0.95</v>
      </c>
      <c r="N4" s="24">
        <v>0</v>
      </c>
      <c r="O4" s="21"/>
      <c r="P4" s="25">
        <v>3301</v>
      </c>
      <c r="Q4" s="26">
        <v>18.5898518893957</v>
      </c>
      <c r="R4" s="27">
        <v>13</v>
      </c>
      <c r="S4" s="28">
        <v>1.43</v>
      </c>
      <c r="T4" s="29">
        <v>50</v>
      </c>
      <c r="U4" s="21"/>
      <c r="V4" s="25">
        <v>9668</v>
      </c>
      <c r="W4" s="26">
        <v>54.446133919017797</v>
      </c>
      <c r="X4" s="27">
        <v>47</v>
      </c>
      <c r="Y4" s="28">
        <v>1.1599999999999999</v>
      </c>
      <c r="Z4" s="29">
        <v>50</v>
      </c>
      <c r="AA4" s="21"/>
      <c r="AB4" s="30">
        <v>56785286.670000002</v>
      </c>
      <c r="AC4" s="30">
        <v>319790.99324210198</v>
      </c>
      <c r="AD4" s="31">
        <v>304170</v>
      </c>
      <c r="AE4" s="28">
        <v>1.05</v>
      </c>
      <c r="AF4" s="29">
        <v>50</v>
      </c>
      <c r="AG4" s="21"/>
      <c r="AH4" s="30">
        <v>41489691.390000001</v>
      </c>
      <c r="AI4" s="30">
        <v>233652.595539787</v>
      </c>
      <c r="AJ4" s="31">
        <v>212000</v>
      </c>
      <c r="AK4" s="28">
        <v>1.1000000000000001</v>
      </c>
      <c r="AL4" s="29">
        <v>50</v>
      </c>
      <c r="AM4" s="4"/>
      <c r="AN4" s="26">
        <v>4134.2</v>
      </c>
      <c r="AO4" s="26">
        <v>23.28208593794</v>
      </c>
      <c r="AP4" s="27">
        <v>24</v>
      </c>
      <c r="AQ4" s="32">
        <v>0.97</v>
      </c>
      <c r="AR4" s="24">
        <v>0</v>
      </c>
    </row>
    <row r="5" spans="2:44" s="18" customFormat="1" ht="19.7" customHeight="1" x14ac:dyDescent="0.2">
      <c r="B5" s="19" t="s">
        <v>86</v>
      </c>
      <c r="C5" s="20">
        <v>92.75</v>
      </c>
      <c r="D5" s="4"/>
      <c r="E5" s="22">
        <v>136.5</v>
      </c>
      <c r="F5" s="23">
        <v>0.09</v>
      </c>
      <c r="G5" s="24">
        <v>150</v>
      </c>
      <c r="H5" s="25">
        <v>3</v>
      </c>
      <c r="I5" s="21"/>
      <c r="J5" s="25">
        <v>809</v>
      </c>
      <c r="K5" s="26">
        <v>8.7223719676549898</v>
      </c>
      <c r="L5" s="46">
        <v>11</v>
      </c>
      <c r="M5" s="32">
        <v>0.79</v>
      </c>
      <c r="N5" s="24">
        <v>0</v>
      </c>
      <c r="O5" s="21"/>
      <c r="P5" s="25">
        <v>1513</v>
      </c>
      <c r="Q5" s="26">
        <v>16.3126684636118</v>
      </c>
      <c r="R5" s="27">
        <v>13</v>
      </c>
      <c r="S5" s="28">
        <v>1.25</v>
      </c>
      <c r="T5" s="29">
        <v>50</v>
      </c>
      <c r="U5" s="21"/>
      <c r="V5" s="25">
        <v>5231</v>
      </c>
      <c r="W5" s="26">
        <v>56.398921832884099</v>
      </c>
      <c r="X5" s="27">
        <v>47</v>
      </c>
      <c r="Y5" s="28">
        <v>1.2</v>
      </c>
      <c r="Z5" s="29">
        <v>50</v>
      </c>
      <c r="AA5" s="21"/>
      <c r="AB5" s="30">
        <v>24880747.460000001</v>
      </c>
      <c r="AC5" s="30">
        <v>268256.03730458202</v>
      </c>
      <c r="AD5" s="31">
        <v>307804</v>
      </c>
      <c r="AE5" s="32">
        <v>0.87</v>
      </c>
      <c r="AF5" s="24">
        <v>0</v>
      </c>
      <c r="AG5" s="21"/>
      <c r="AH5" s="30">
        <v>21554241.010000002</v>
      </c>
      <c r="AI5" s="30">
        <v>232390.73865229101</v>
      </c>
      <c r="AJ5" s="31">
        <v>212000</v>
      </c>
      <c r="AK5" s="28">
        <v>1.1000000000000001</v>
      </c>
      <c r="AL5" s="29">
        <v>50</v>
      </c>
      <c r="AM5" s="4"/>
      <c r="AN5" s="26">
        <v>1752.8</v>
      </c>
      <c r="AO5" s="26">
        <v>18.898113207547201</v>
      </c>
      <c r="AP5" s="27">
        <v>24</v>
      </c>
      <c r="AQ5" s="32">
        <v>0.79</v>
      </c>
      <c r="AR5" s="24">
        <v>0</v>
      </c>
    </row>
    <row r="6" spans="2:44" s="18" customFormat="1" ht="19.7" customHeight="1" x14ac:dyDescent="0.2">
      <c r="B6" s="19" t="s">
        <v>111</v>
      </c>
      <c r="C6" s="20">
        <v>153.35</v>
      </c>
      <c r="D6" s="4"/>
      <c r="E6" s="22">
        <v>267</v>
      </c>
      <c r="F6" s="23">
        <v>0.11</v>
      </c>
      <c r="G6" s="24">
        <v>300</v>
      </c>
      <c r="H6" s="25">
        <v>6</v>
      </c>
      <c r="I6" s="21"/>
      <c r="J6" s="25">
        <v>2314</v>
      </c>
      <c r="K6" s="26">
        <v>15.0896641669384</v>
      </c>
      <c r="L6" s="46">
        <v>11</v>
      </c>
      <c r="M6" s="28">
        <v>1.37</v>
      </c>
      <c r="N6" s="29">
        <v>50</v>
      </c>
      <c r="O6" s="21"/>
      <c r="P6" s="25">
        <v>3240</v>
      </c>
      <c r="Q6" s="26">
        <v>21.128138245842798</v>
      </c>
      <c r="R6" s="27">
        <v>13</v>
      </c>
      <c r="S6" s="28">
        <v>1.63</v>
      </c>
      <c r="T6" s="29">
        <v>50</v>
      </c>
      <c r="U6" s="21"/>
      <c r="V6" s="25">
        <v>8635</v>
      </c>
      <c r="W6" s="26">
        <v>56.309096837300302</v>
      </c>
      <c r="X6" s="27">
        <v>47</v>
      </c>
      <c r="Y6" s="28">
        <v>1.2</v>
      </c>
      <c r="Z6" s="29">
        <v>50</v>
      </c>
      <c r="AA6" s="21"/>
      <c r="AB6" s="30">
        <v>42188959.869999997</v>
      </c>
      <c r="AC6" s="30">
        <v>275115.486599283</v>
      </c>
      <c r="AD6" s="31">
        <v>271304</v>
      </c>
      <c r="AE6" s="28">
        <v>1.01</v>
      </c>
      <c r="AF6" s="29">
        <v>50</v>
      </c>
      <c r="AG6" s="21"/>
      <c r="AH6" s="30">
        <v>40694466.189999998</v>
      </c>
      <c r="AI6" s="30">
        <v>265369.84799478302</v>
      </c>
      <c r="AJ6" s="31">
        <v>212000</v>
      </c>
      <c r="AK6" s="28">
        <v>1.25</v>
      </c>
      <c r="AL6" s="29">
        <v>50</v>
      </c>
      <c r="AM6" s="4"/>
      <c r="AN6" s="26">
        <v>4243.8</v>
      </c>
      <c r="AO6" s="26">
        <v>27.6739484838604</v>
      </c>
      <c r="AP6" s="27">
        <v>24</v>
      </c>
      <c r="AQ6" s="28">
        <v>1.1499999999999999</v>
      </c>
      <c r="AR6" s="29">
        <v>50</v>
      </c>
    </row>
    <row r="7" spans="2:44" s="18" customFormat="1" ht="19.7" customHeight="1" x14ac:dyDescent="0.2">
      <c r="B7" s="19" t="s">
        <v>153</v>
      </c>
      <c r="C7" s="20">
        <v>164.65</v>
      </c>
      <c r="D7" s="4"/>
      <c r="E7" s="22">
        <v>216.75</v>
      </c>
      <c r="F7" s="23">
        <v>0.13300000000000001</v>
      </c>
      <c r="G7" s="24">
        <v>250</v>
      </c>
      <c r="H7" s="25">
        <v>5</v>
      </c>
      <c r="I7" s="21"/>
      <c r="J7" s="25">
        <v>1736</v>
      </c>
      <c r="K7" s="26">
        <v>10.543577285150301</v>
      </c>
      <c r="L7" s="46">
        <v>11</v>
      </c>
      <c r="M7" s="32">
        <v>0.96</v>
      </c>
      <c r="N7" s="24">
        <v>0</v>
      </c>
      <c r="O7" s="21"/>
      <c r="P7" s="25">
        <v>2914</v>
      </c>
      <c r="Q7" s="26">
        <v>17.698147585788</v>
      </c>
      <c r="R7" s="27">
        <v>13</v>
      </c>
      <c r="S7" s="28">
        <v>1.36</v>
      </c>
      <c r="T7" s="29">
        <v>50</v>
      </c>
      <c r="U7" s="21"/>
      <c r="V7" s="25">
        <v>8453</v>
      </c>
      <c r="W7" s="26">
        <v>51.339204372912199</v>
      </c>
      <c r="X7" s="27">
        <v>47</v>
      </c>
      <c r="Y7" s="28">
        <v>1.0900000000000001</v>
      </c>
      <c r="Z7" s="29">
        <v>50</v>
      </c>
      <c r="AA7" s="21"/>
      <c r="AB7" s="30">
        <v>48649807.149999999</v>
      </c>
      <c r="AC7" s="30">
        <v>295474.07925903401</v>
      </c>
      <c r="AD7" s="31">
        <v>278960</v>
      </c>
      <c r="AE7" s="28">
        <v>1.06</v>
      </c>
      <c r="AF7" s="29">
        <v>50</v>
      </c>
      <c r="AG7" s="21"/>
      <c r="AH7" s="30">
        <v>41503665.479999997</v>
      </c>
      <c r="AI7" s="30">
        <v>252072.06486486501</v>
      </c>
      <c r="AJ7" s="31">
        <v>212000</v>
      </c>
      <c r="AK7" s="28">
        <v>1.19</v>
      </c>
      <c r="AL7" s="29">
        <v>50</v>
      </c>
      <c r="AM7" s="4"/>
      <c r="AN7" s="26">
        <v>3988.3</v>
      </c>
      <c r="AO7" s="26">
        <v>24.222897054357698</v>
      </c>
      <c r="AP7" s="27">
        <v>24</v>
      </c>
      <c r="AQ7" s="28">
        <v>1.01</v>
      </c>
      <c r="AR7" s="29">
        <v>50</v>
      </c>
    </row>
    <row r="8" spans="2:44" s="18" customFormat="1" ht="19.7" customHeight="1" x14ac:dyDescent="0.2">
      <c r="B8" s="19" t="s">
        <v>199</v>
      </c>
      <c r="C8" s="20">
        <v>190.32</v>
      </c>
      <c r="D8" s="4"/>
      <c r="E8" s="22">
        <v>222.75</v>
      </c>
      <c r="F8" s="23">
        <v>0.109</v>
      </c>
      <c r="G8" s="24">
        <v>250</v>
      </c>
      <c r="H8" s="25">
        <v>5</v>
      </c>
      <c r="I8" s="21"/>
      <c r="J8" s="25">
        <v>2357</v>
      </c>
      <c r="K8" s="26">
        <v>12.3844052122741</v>
      </c>
      <c r="L8" s="46">
        <v>11</v>
      </c>
      <c r="M8" s="28">
        <v>1.1299999999999999</v>
      </c>
      <c r="N8" s="29">
        <v>50</v>
      </c>
      <c r="O8" s="21"/>
      <c r="P8" s="25">
        <v>3408</v>
      </c>
      <c r="Q8" s="26">
        <v>17.906683480453999</v>
      </c>
      <c r="R8" s="27">
        <v>13</v>
      </c>
      <c r="S8" s="28">
        <v>1.38</v>
      </c>
      <c r="T8" s="29">
        <v>50</v>
      </c>
      <c r="U8" s="21"/>
      <c r="V8" s="25">
        <v>10031</v>
      </c>
      <c r="W8" s="26">
        <v>52.705968894493502</v>
      </c>
      <c r="X8" s="27">
        <v>47</v>
      </c>
      <c r="Y8" s="28">
        <v>1.1200000000000001</v>
      </c>
      <c r="Z8" s="29">
        <v>50</v>
      </c>
      <c r="AA8" s="21"/>
      <c r="AB8" s="30">
        <v>41440528.100000001</v>
      </c>
      <c r="AC8" s="30">
        <v>217741.32040773399</v>
      </c>
      <c r="AD8" s="31">
        <v>288978</v>
      </c>
      <c r="AE8" s="32">
        <v>0.75</v>
      </c>
      <c r="AF8" s="24">
        <v>0</v>
      </c>
      <c r="AG8" s="21"/>
      <c r="AH8" s="30">
        <v>53878569.600000001</v>
      </c>
      <c r="AI8" s="30">
        <v>283094.62799495598</v>
      </c>
      <c r="AJ8" s="31">
        <v>212000</v>
      </c>
      <c r="AK8" s="28">
        <v>1.34</v>
      </c>
      <c r="AL8" s="29">
        <v>50</v>
      </c>
      <c r="AM8" s="4"/>
      <c r="AN8" s="26">
        <v>4676.3</v>
      </c>
      <c r="AO8" s="26">
        <v>24.570722992854101</v>
      </c>
      <c r="AP8" s="27">
        <v>24</v>
      </c>
      <c r="AQ8" s="28">
        <v>1.02</v>
      </c>
      <c r="AR8" s="29">
        <v>50</v>
      </c>
    </row>
    <row r="9" spans="2:44" s="18" customFormat="1" ht="19.7" customHeight="1" x14ac:dyDescent="0.2">
      <c r="B9" s="19" t="s">
        <v>255</v>
      </c>
      <c r="C9" s="20">
        <v>94.88</v>
      </c>
      <c r="D9" s="4"/>
      <c r="E9" s="22">
        <v>131.55000000000001</v>
      </c>
      <c r="F9" s="23">
        <v>0.123</v>
      </c>
      <c r="G9" s="24">
        <v>150</v>
      </c>
      <c r="H9" s="25">
        <v>3</v>
      </c>
      <c r="I9" s="21"/>
      <c r="J9" s="25">
        <v>861</v>
      </c>
      <c r="K9" s="26">
        <v>9.0746205733558192</v>
      </c>
      <c r="L9" s="46">
        <v>11</v>
      </c>
      <c r="M9" s="32">
        <v>0.82</v>
      </c>
      <c r="N9" s="24">
        <v>0</v>
      </c>
      <c r="O9" s="21"/>
      <c r="P9" s="25">
        <v>1732</v>
      </c>
      <c r="Q9" s="26">
        <v>18.254637436762199</v>
      </c>
      <c r="R9" s="27">
        <v>13</v>
      </c>
      <c r="S9" s="28">
        <v>1.4</v>
      </c>
      <c r="T9" s="29">
        <v>50</v>
      </c>
      <c r="U9" s="21"/>
      <c r="V9" s="25">
        <v>4711</v>
      </c>
      <c r="W9" s="26">
        <v>49.652192242833102</v>
      </c>
      <c r="X9" s="27">
        <v>47</v>
      </c>
      <c r="Y9" s="28">
        <v>1.06</v>
      </c>
      <c r="Z9" s="29">
        <v>50</v>
      </c>
      <c r="AA9" s="21"/>
      <c r="AB9" s="30">
        <v>24634480.210000001</v>
      </c>
      <c r="AC9" s="30">
        <v>259638.282145868</v>
      </c>
      <c r="AD9" s="31">
        <v>261191</v>
      </c>
      <c r="AE9" s="32">
        <v>0.99</v>
      </c>
      <c r="AF9" s="24">
        <v>0</v>
      </c>
      <c r="AG9" s="21"/>
      <c r="AH9" s="30">
        <v>24343501.77</v>
      </c>
      <c r="AI9" s="30">
        <v>256571.477339798</v>
      </c>
      <c r="AJ9" s="31">
        <v>212000</v>
      </c>
      <c r="AK9" s="28">
        <v>1.21</v>
      </c>
      <c r="AL9" s="29">
        <v>50</v>
      </c>
      <c r="AM9" s="4"/>
      <c r="AN9" s="26">
        <v>2111.3000000000002</v>
      </c>
      <c r="AO9" s="26">
        <v>22.252318718381101</v>
      </c>
      <c r="AP9" s="27">
        <v>24</v>
      </c>
      <c r="AQ9" s="32">
        <v>0.93</v>
      </c>
      <c r="AR9" s="24">
        <v>0</v>
      </c>
    </row>
    <row r="10" spans="2:44" s="18" customFormat="1" ht="19.7" customHeight="1" x14ac:dyDescent="0.2">
      <c r="B10" s="34" t="s">
        <v>286</v>
      </c>
      <c r="C10" s="35">
        <v>961.79</v>
      </c>
      <c r="D10" s="33"/>
      <c r="E10" s="33"/>
      <c r="F10" s="33"/>
      <c r="G10" s="33"/>
      <c r="H10" s="33"/>
      <c r="I10" s="36"/>
      <c r="J10" s="37">
        <v>10875</v>
      </c>
      <c r="K10" s="38">
        <v>11.3070420777925</v>
      </c>
      <c r="L10" s="39">
        <v>11</v>
      </c>
      <c r="M10" s="40">
        <v>1.0279129161629501</v>
      </c>
      <c r="N10" s="33"/>
      <c r="O10" s="36"/>
      <c r="P10" s="37">
        <v>17658</v>
      </c>
      <c r="Q10" s="38">
        <v>18.359517150313501</v>
      </c>
      <c r="R10" s="39">
        <v>13</v>
      </c>
      <c r="S10" s="40">
        <v>1.4122705500241099</v>
      </c>
      <c r="T10" s="33"/>
      <c r="U10" s="36"/>
      <c r="V10" s="37">
        <v>51624</v>
      </c>
      <c r="W10" s="38">
        <v>53.674918641283398</v>
      </c>
      <c r="X10" s="39">
        <v>47</v>
      </c>
      <c r="Y10" s="40">
        <v>1.1420195455592199</v>
      </c>
      <c r="Z10" s="33"/>
      <c r="AA10" s="36"/>
      <c r="AB10" s="41">
        <v>260647286.28999999</v>
      </c>
      <c r="AC10" s="41">
        <v>271002.28354422498</v>
      </c>
      <c r="AD10" s="42">
        <v>275000</v>
      </c>
      <c r="AE10" s="40">
        <v>0.985462849251727</v>
      </c>
      <c r="AF10" s="33"/>
      <c r="AG10" s="36"/>
      <c r="AH10" s="41">
        <v>244489868.63999999</v>
      </c>
      <c r="AI10" s="41">
        <v>254202.963890246</v>
      </c>
      <c r="AJ10" s="42">
        <v>212000</v>
      </c>
      <c r="AK10" s="40">
        <v>1.1990705843879499</v>
      </c>
      <c r="AL10" s="33"/>
      <c r="AM10" s="33"/>
      <c r="AN10" s="38">
        <v>22849</v>
      </c>
      <c r="AO10" s="38">
        <v>23.756745235446399</v>
      </c>
      <c r="AP10" s="39">
        <v>24</v>
      </c>
      <c r="AQ10" s="40">
        <v>0.98986438481026695</v>
      </c>
      <c r="AR10" s="33"/>
    </row>
    <row r="11" spans="2:44" s="18" customFormat="1" ht="28.7" customHeight="1" x14ac:dyDescent="0.2"/>
  </sheetData>
  <autoFilter ref="B2:AR2" xr:uid="{00000000-0001-0000-0200-000000000000}"/>
  <mergeCells count="16">
    <mergeCell ref="AN1:AR1"/>
    <mergeCell ref="B1:B2"/>
    <mergeCell ref="C1:C2"/>
    <mergeCell ref="D1:D2"/>
    <mergeCell ref="E1:H1"/>
    <mergeCell ref="I1:I2"/>
    <mergeCell ref="J1:N1"/>
    <mergeCell ref="O1:O2"/>
    <mergeCell ref="P1:T1"/>
    <mergeCell ref="U1:U2"/>
    <mergeCell ref="V1:Z1"/>
    <mergeCell ref="AA1:AA2"/>
    <mergeCell ref="AB1:AF1"/>
    <mergeCell ref="AG1:AG2"/>
    <mergeCell ref="AH1:AL1"/>
    <mergeCell ref="AM1:AM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AGENCES</vt:lpstr>
      <vt:lpstr>TERRITOIRES</vt:lpstr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2022-10-28T08:35:47Z</dcterms:created>
  <dcterms:modified xsi:type="dcterms:W3CDTF">2022-10-28T15:58:40Z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cyril.fahrner@cegee.caisse-epargne.fr</vt:lpwstr>
  </property>
  <property fmtid="{D5CDD505-2E9C-101B-9397-08002B2CF9AE}" pid="5" name="MSIP_Label_48a19f0c-bea1-442e-a475-ed109d9ec508_SetDate">
    <vt:lpwstr>2022-10-28T09:15:16.5544641Z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