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Documents\"/>
    </mc:Choice>
  </mc:AlternateContent>
  <bookViews>
    <workbookView xWindow="0" yWindow="0" windowWidth="28800" windowHeight="1170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<sst xmlns="http://schemas.openxmlformats.org/spreadsheetml/2006/main" count="222" uniqueCount="155">
  <si>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</si>
  <si>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</si>
  <si>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</si>
  <si>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</si>
  <si>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</si>
  <si>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</si>
  <si>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</si>
  <si>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</si>
  <si>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</si>
  <si>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</si>
  <si>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</si>
  <si>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</si>
  <si>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</si>
  <si>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</si>
  <si>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</si>
  <si>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</si>
  <si>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</si>
  <si>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</si>
  <si>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</si>
  <si>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</si>
  <si>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</si>
  <si>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</si>
  <si>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</si>
  <si>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</si>
  <si>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</si>
  <si>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</si>
  <si>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</si>
  <si>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</si>
  <si>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</si>
  <si>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</si>
  <si>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</si>
  <si>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</si>
  <si>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</si>
  <si>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</si>
  <si>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</si>
  <si>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</si>
  <si>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</si>
  <si>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</si>
  <si>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</si>
  <si>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</si>
  <si>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</si>
  <si>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</si>
  <si>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</si>
  <si>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</si>
  <si>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</si>
  <si>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</si>
  <si>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</si>
  <si>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</si>
  <si>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</si>
  <si>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</si>
  <si>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</si>
  <si>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</si>
  <si>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</si>
  <si>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</si>
  <si>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</si>
  <si>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</si>
  <si>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</si>
  <si>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</si>
  <si>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</si>
  <si>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</si>
  <si>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</si>
  <si>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</si>
  <si>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</si>
  <si>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</si>
  <si>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</si>
  <si>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</si>
  <si>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</si>
  <si>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</si>
  <si>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</si>
  <si>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</si>
  <si>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</si>
  <si>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</si>
  <si>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</si>
  <si>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</si>
  <si>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</si>
  <si>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</si>
  <si>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</si>
  <si>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</si>
  <si>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</si>
  <si>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</si>
  <si>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</si>
  <si>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</si>
  <si>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</si>
  <si>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</si>
  <si>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</si>
  <si>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</si>
  <si>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</si>
  <si>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</si>
  <si>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</si>
  <si>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</si>
  <si>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</si>
  <si>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</si>
  <si>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</si>
  <si>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</si>
  <si>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</si>
  <si>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</si>
  <si>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</si>
  <si>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</si>
  <si>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</si>
  <si>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</si>
  <si>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</si>
  <si>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</si>
  <si>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</si>
  <si>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</si>
  <si>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</si>
  <si>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</si>
  <si>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</si>
  <si>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</si>
  <si>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</si>
  <si>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</si>
  <si>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</si>
  <si>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</si>
  <si>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</si>
  <si>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</si>
  <si>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</si>
  <si>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</si>
  <si>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</si>
  <si>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</si>
  <si>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</si>
  <si>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</si>
  <si>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</si>
  <si>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</si>
  <si>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</si>
  <si>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</si>
  <si>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</si>
  <si>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</si>
  <si>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</si>
  <si>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</si>
  <si>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</si>
  <si>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</si>
  <si>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</si>
  <si>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</si>
  <si>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</si>
  <si>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</si>
  <si>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</si>
  <si>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</si>
  <si>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</si>
  <si>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</si>
  <si>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</si>
  <si>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</si>
  <si>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</si>
  <si>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</si>
  <si>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</si>
  <si>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</si>
  <si>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</si>
  <si>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</si>
  <si>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LU0552643842</t>
  </si>
  <si>
    <t>Mirova Euro Green and Sustainable Corporate Bond Fund</t>
  </si>
  <si>
    <t>NIMI/Mivova</t>
  </si>
  <si>
    <t>Un millième de part</t>
  </si>
  <si>
    <t>0,51%</t>
  </si>
  <si>
    <t>2,50%</t>
  </si>
  <si>
    <t>Néant</t>
  </si>
  <si>
    <t>3 ans</t>
  </si>
  <si>
    <t>Part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</si>
</sst>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0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checked="Checked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209550</xdr:rowOff>
        </xdr:from>
        <xdr:to>
          <xdr:col>20</xdr:col>
          <xdr:colOff>19050</xdr:colOff>
          <xdr:row>87</xdr:row>
          <xdr:rowOff>47625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19050</xdr:colOff>
          <xdr:row>83</xdr:row>
          <xdr:rowOff>47625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247650</xdr:colOff>
          <xdr:row>68</xdr:row>
          <xdr:rowOff>257175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247650</xdr:colOff>
          <xdr:row>70</xdr:row>
          <xdr:rowOff>257175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200025</xdr:colOff>
          <xdr:row>81</xdr:row>
          <xdr:rowOff>114300</xdr:rowOff>
        </xdr:from>
        <xdr:to>
          <xdr:col>32</xdr:col>
          <xdr:colOff>114300</xdr:colOff>
          <xdr:row>83</xdr:row>
          <xdr:rowOff>47625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247650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28575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285750</xdr:colOff>
          <xdr:row>53</xdr:row>
          <xdr:rowOff>219075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E37" zoomScale="85" zoomScaleNormal="85" workbookViewId="0">
      <selection activeCell="M24" sqref="M24:N26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260" t="s">
        <v>147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154</v>
      </c>
      <c r="Q10" s="263"/>
      <c r="R10" s="264" t="s">
        <v>146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25">
      <c r="A12" s="5"/>
      <c r="B12" s="21"/>
      <c r="C12" s="259" t="s">
        <v>79</v>
      </c>
      <c r="D12" s="259"/>
      <c r="E12" s="259"/>
      <c r="F12" s="259"/>
      <c r="G12" s="260" t="s">
        <v>148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2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 t="s">
        <v>149</v>
      </c>
      <c r="AG14" s="260"/>
      <c r="AH14" s="260"/>
      <c r="AI14" s="149"/>
      <c r="AJ14" s="20"/>
      <c r="AK14" s="5"/>
    </row>
    <row r="15" spans="1:37" s="11" customFormat="1" ht="23.1" customHeight="1" x14ac:dyDescent="0.2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2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2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2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0.01</v>
      </c>
      <c r="AD31" s="272"/>
      <c r="AE31" s="239"/>
      <c r="AF31" s="239"/>
      <c r="AG31" s="240" t="s">
        <v>100</v>
      </c>
      <c r="AH31" s="194" t="s">
        <v>150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 t="s">
        <v>151</v>
      </c>
      <c r="AD36" s="272"/>
      <c r="AE36" s="239"/>
      <c r="AF36" s="239"/>
      <c r="AG36" s="240" t="s">
        <v>100</v>
      </c>
      <c r="AH36" s="194" t="s">
        <v>151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152</v>
      </c>
      <c r="AD38" s="272"/>
      <c r="AE38" s="239"/>
      <c r="AF38" s="239"/>
      <c r="AG38" s="240" t="s">
        <v>100</v>
      </c>
      <c r="AH38" s="194" t="s">
        <v>152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20"/>
      <c r="Y39" s="44"/>
      <c r="Z39" s="48"/>
      <c r="AA39" s="48"/>
      <c r="AB39" s="49"/>
      <c r="AC39" s="305"/>
      <c r="AD39" s="305"/>
      <c r="AE39" s="305"/>
      <c r="AF39" s="305"/>
      <c r="AG39" s="305"/>
      <c r="AH39" s="23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20"/>
      <c r="Y40" s="44"/>
      <c r="Z40" s="153"/>
      <c r="AA40" s="48"/>
      <c r="AB40" s="231" t="s">
        <v>101</v>
      </c>
      <c r="AC40" s="272" t="s">
        <v>152</v>
      </c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/>
      <c r="AC42" s="301"/>
      <c r="AD42" s="301"/>
      <c r="AE42" s="301"/>
      <c r="AF42" s="301"/>
      <c r="AG42" s="301"/>
      <c r="AH42" s="301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1"/>
      <c r="AC43" s="301"/>
      <c r="AD43" s="301"/>
      <c r="AE43" s="301"/>
      <c r="AF43" s="301"/>
      <c r="AG43" s="301"/>
      <c r="AH43" s="301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05" t="s">
        <v>125</v>
      </c>
      <c r="E46" s="302" t="s">
        <v>117</v>
      </c>
      <c r="F46" s="302"/>
      <c r="G46" s="196"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267" t="s">
        <v>153</v>
      </c>
      <c r="AH46" s="267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267"/>
      <c r="AH47" s="267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2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25">
      <c r="AI50" s="14"/>
    </row>
    <row r="51" spans="6:35" x14ac:dyDescent="0.25">
      <c r="AI51" s="14"/>
    </row>
    <row r="52" spans="6:35" x14ac:dyDescent="0.25">
      <c r="AI52" s="14"/>
    </row>
    <row r="53" spans="6:35" x14ac:dyDescent="0.2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57" zoomScale="85" zoomScaleNormal="85" workbookViewId="0">
      <selection activeCell="R60" sqref="R60:U60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340" t="str">
        <f>'Fiche Producteur'!G10:K10</f>
        <v>Mirova Euro Green and Sustainable Corporate Bond Fund</v>
      </c>
      <c r="H10" s="340"/>
      <c r="I10" s="340"/>
      <c r="J10" s="340"/>
      <c r="K10" s="340"/>
      <c r="L10" s="261" t="s">
        <v>58</v>
      </c>
      <c r="M10" s="261"/>
      <c r="N10" s="261"/>
      <c r="O10" s="261"/>
      <c r="P10" s="356" t="str">
        <f>'Fiche Producteur'!P10:Q10</f>
        <v>Part R</v>
      </c>
      <c r="Q10" s="359"/>
      <c r="R10" s="360" t="str">
        <f>'Fiche Producteur'!R10:U10</f>
        <v>LU0552643842</v>
      </c>
      <c r="S10" s="356"/>
      <c r="T10" s="356"/>
      <c r="U10" s="356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">
      <c r="A12" s="5"/>
      <c r="B12" s="21"/>
      <c r="C12" s="259" t="s">
        <v>79</v>
      </c>
      <c r="D12" s="259"/>
      <c r="E12" s="259"/>
      <c r="F12" s="259"/>
      <c r="G12" s="340" t="str">
        <f>'Fiche Producteur'!G12:K12</f>
        <v>NIMI/Mivova</v>
      </c>
      <c r="H12" s="340"/>
      <c r="I12" s="340"/>
      <c r="J12" s="340"/>
      <c r="K12" s="340"/>
      <c r="L12" s="266" t="s">
        <v>60</v>
      </c>
      <c r="M12" s="266"/>
      <c r="N12" s="266"/>
      <c r="O12" s="266"/>
      <c r="P12" s="361">
        <f>'Fiche Producteur'!P12:U12</f>
        <v>0</v>
      </c>
      <c r="Q12" s="361"/>
      <c r="R12" s="361"/>
      <c r="S12" s="361"/>
      <c r="T12" s="361"/>
      <c r="U12" s="361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">
      <c r="A14" s="5"/>
      <c r="B14" s="26"/>
      <c r="C14" s="268" t="s">
        <v>59</v>
      </c>
      <c r="D14" s="268"/>
      <c r="E14" s="268"/>
      <c r="F14" s="268"/>
      <c r="G14" s="340">
        <f>'Fiche Producteur'!G14:K15</f>
        <v>0</v>
      </c>
      <c r="H14" s="340"/>
      <c r="I14" s="340"/>
      <c r="J14" s="340"/>
      <c r="K14" s="340"/>
      <c r="L14" s="23"/>
      <c r="M14" s="23"/>
      <c r="N14" s="23"/>
      <c r="O14" s="3"/>
      <c r="P14" s="3"/>
      <c r="Q14" s="3"/>
      <c r="R14" s="3"/>
      <c r="S14" s="138" t="s">
        <v>4</v>
      </c>
      <c r="T14" s="356" t="str">
        <f>'Fiche Producteur'!T14:U14</f>
        <v>NON</v>
      </c>
      <c r="U14" s="356"/>
      <c r="V14" s="23"/>
      <c r="W14" s="4"/>
      <c r="X14" s="18"/>
      <c r="Y14" s="142"/>
      <c r="Z14" s="357">
        <f>'Fiche Producteur'!Z14:AC14</f>
        <v>0</v>
      </c>
      <c r="AA14" s="340"/>
      <c r="AB14" s="340"/>
      <c r="AC14" s="340"/>
      <c r="AD14" s="27"/>
      <c r="AE14" s="27"/>
      <c r="AF14" s="340" t="str">
        <f>'Fiche Producteur'!AF14:AH14</f>
        <v>Un millième de part</v>
      </c>
      <c r="AG14" s="340"/>
      <c r="AH14" s="340"/>
      <c r="AI14" s="149"/>
      <c r="AJ14" s="20"/>
      <c r="AK14" s="5"/>
    </row>
    <row r="15" spans="1:37" s="11" customFormat="1" ht="23.1" customHeight="1" x14ac:dyDescent="0.3">
      <c r="A15" s="5"/>
      <c r="B15" s="26"/>
      <c r="C15" s="268"/>
      <c r="D15" s="268"/>
      <c r="E15" s="268"/>
      <c r="F15" s="268"/>
      <c r="G15" s="340"/>
      <c r="H15" s="340"/>
      <c r="I15" s="340"/>
      <c r="J15" s="340"/>
      <c r="K15" s="340"/>
      <c r="L15" s="27"/>
      <c r="M15" s="27"/>
      <c r="N15" s="27"/>
      <c r="O15" s="3"/>
      <c r="P15" s="3"/>
      <c r="Q15" s="3"/>
      <c r="R15" s="3"/>
      <c r="S15" s="138" t="s">
        <v>124</v>
      </c>
      <c r="T15" s="358" t="str">
        <f>'Fiche Producteur'!T15:U15</f>
        <v>NON</v>
      </c>
      <c r="U15" s="358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355"/>
      <c r="H23" s="355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339" t="str">
        <f>'Fiche Producteur'!C24:E26</f>
        <v>Pas de garantie en capital</v>
      </c>
      <c r="D24" s="340"/>
      <c r="E24" s="34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41">
        <f>'Fiche Producteur'!M24:N26</f>
        <v>0</v>
      </c>
      <c r="N24" s="342"/>
      <c r="O24" s="347">
        <f>'Fiche Producteur'!O24:U26</f>
        <v>0</v>
      </c>
      <c r="P24" s="348"/>
      <c r="Q24" s="348"/>
      <c r="R24" s="348"/>
      <c r="S24" s="348"/>
      <c r="T24" s="348"/>
      <c r="U24" s="349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339"/>
      <c r="D25" s="340"/>
      <c r="E25" s="340"/>
      <c r="F25" s="280"/>
      <c r="G25" s="280"/>
      <c r="H25" s="280"/>
      <c r="I25" s="280"/>
      <c r="J25" s="280"/>
      <c r="K25" s="280"/>
      <c r="L25" s="281"/>
      <c r="M25" s="343"/>
      <c r="N25" s="344"/>
      <c r="O25" s="350"/>
      <c r="P25" s="340"/>
      <c r="Q25" s="340"/>
      <c r="R25" s="340"/>
      <c r="S25" s="340"/>
      <c r="T25" s="340"/>
      <c r="U25" s="351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339"/>
      <c r="D26" s="340"/>
      <c r="E26" s="340"/>
      <c r="F26" s="280"/>
      <c r="G26" s="280"/>
      <c r="H26" s="280"/>
      <c r="I26" s="280"/>
      <c r="J26" s="280"/>
      <c r="K26" s="280"/>
      <c r="L26" s="281"/>
      <c r="M26" s="345"/>
      <c r="N26" s="346"/>
      <c r="O26" s="352"/>
      <c r="P26" s="353"/>
      <c r="Q26" s="353"/>
      <c r="R26" s="353"/>
      <c r="S26" s="353"/>
      <c r="T26" s="353"/>
      <c r="U26" s="354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4">
        <f>'Fiche Producteur'!AC31:AD31</f>
        <v>0.01</v>
      </c>
      <c r="AD31" s="334"/>
      <c r="AE31" s="239"/>
      <c r="AF31" s="239"/>
      <c r="AG31" s="240" t="s">
        <v>100</v>
      </c>
      <c r="AH31" s="223" t="str">
        <f>'Fiche Producteur'!AH31</f>
        <v>0,51%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4">
        <f>'Fiche Producteur'!AC33:AD34</f>
        <v>0</v>
      </c>
      <c r="AD33" s="33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4"/>
      <c r="AD34" s="33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4" t="str">
        <f>'Fiche Producteur'!AC36:AD36</f>
        <v>2,50%</v>
      </c>
      <c r="AD36" s="334"/>
      <c r="AE36" s="239"/>
      <c r="AF36" s="239"/>
      <c r="AG36" s="240" t="s">
        <v>100</v>
      </c>
      <c r="AH36" s="223" t="str">
        <f>'Fiche Producteur'!AH36</f>
        <v>2,50%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1"/>
      <c r="Y38" s="44"/>
      <c r="Z38" s="175"/>
      <c r="AA38" s="48"/>
      <c r="AB38" s="175" t="s">
        <v>55</v>
      </c>
      <c r="AC38" s="334" t="str">
        <f>'Fiche Producteur'!AC38:AD38</f>
        <v>Néant</v>
      </c>
      <c r="AD38" s="334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1"/>
      <c r="Y39" s="44"/>
      <c r="Z39" s="48"/>
      <c r="AA39" s="48"/>
      <c r="AB39" s="49"/>
      <c r="AC39" s="338"/>
      <c r="AD39" s="338"/>
      <c r="AE39" s="338"/>
      <c r="AF39" s="338"/>
      <c r="AG39" s="338"/>
      <c r="AH39" s="24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1"/>
      <c r="Y40" s="44"/>
      <c r="Z40" s="153"/>
      <c r="AA40" s="48"/>
      <c r="AB40" s="175" t="s">
        <v>101</v>
      </c>
      <c r="AC40" s="334" t="str">
        <f>'Fiche Producteur'!AC40:AD40</f>
        <v>Néant</v>
      </c>
      <c r="AD40" s="334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62">
        <f>'Fiche Producteur'!AB42:AH43</f>
        <v>0</v>
      </c>
      <c r="AC42" s="362"/>
      <c r="AD42" s="362"/>
      <c r="AE42" s="362"/>
      <c r="AF42" s="362"/>
      <c r="AG42" s="362"/>
      <c r="AH42" s="362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62"/>
      <c r="AC43" s="362"/>
      <c r="AD43" s="362"/>
      <c r="AE43" s="362"/>
      <c r="AF43" s="362"/>
      <c r="AG43" s="362"/>
      <c r="AH43" s="362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24" t="str">
        <f>'Fiche Producteur'!D46</f>
        <v>SRI</v>
      </c>
      <c r="E46" s="302" t="s">
        <v>118</v>
      </c>
      <c r="F46" s="302"/>
      <c r="G46" s="225">
        <f>'Fiche Producteur'!G46</f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361" t="str">
        <f>'Fiche Producteur'!AG46:AH47</f>
        <v>3 ans</v>
      </c>
      <c r="AH46" s="361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361"/>
      <c r="AH47" s="361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2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2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3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3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25">
      <c r="A53" s="5"/>
      <c r="B53" s="16"/>
      <c r="C53" s="50"/>
      <c r="D53" s="266" t="s">
        <v>71</v>
      </c>
      <c r="E53" s="266"/>
      <c r="F53" s="184"/>
      <c r="G53" s="365" t="s">
        <v>104</v>
      </c>
      <c r="H53" s="365"/>
      <c r="I53" s="366"/>
      <c r="J53" s="366"/>
      <c r="K53" s="365" t="s">
        <v>103</v>
      </c>
      <c r="L53" s="364"/>
      <c r="M53" s="364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25">
      <c r="A54" s="5"/>
      <c r="B54" s="26"/>
      <c r="C54" s="50"/>
      <c r="D54" s="266"/>
      <c r="E54" s="266"/>
      <c r="F54" s="184"/>
      <c r="G54" s="365"/>
      <c r="H54" s="365"/>
      <c r="I54" s="366"/>
      <c r="J54" s="366"/>
      <c r="K54" s="365"/>
      <c r="L54" s="364"/>
      <c r="M54" s="364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2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3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3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3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3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35">
      <c r="A60" s="5"/>
      <c r="B60" s="31"/>
      <c r="C60" s="77"/>
      <c r="D60" s="371" t="s">
        <v>119</v>
      </c>
      <c r="E60" s="372"/>
      <c r="F60" s="372"/>
      <c r="G60" s="372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73" t="s">
        <v>127</v>
      </c>
      <c r="S60" s="374"/>
      <c r="T60" s="374"/>
      <c r="U60" s="375"/>
      <c r="V60" s="166"/>
      <c r="W60" s="167"/>
      <c r="X60" s="166"/>
      <c r="Y60" s="166"/>
      <c r="Z60" s="330" t="s">
        <v>131</v>
      </c>
      <c r="AA60" s="331"/>
      <c r="AB60" s="204" t="s">
        <v>132</v>
      </c>
      <c r="AC60" s="332" t="s">
        <v>133</v>
      </c>
      <c r="AD60" s="332"/>
      <c r="AE60" s="332" t="s">
        <v>134</v>
      </c>
      <c r="AF60" s="332"/>
      <c r="AG60" s="166"/>
      <c r="AH60" s="79"/>
      <c r="AI60" s="20"/>
      <c r="AJ60" s="69"/>
      <c r="AK60" s="5"/>
    </row>
    <row r="61" spans="1:41" s="11" customFormat="1" ht="32.25" customHeight="1" x14ac:dyDescent="0.3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10" t="s">
        <v>135</v>
      </c>
      <c r="S61" s="311"/>
      <c r="T61" s="311"/>
      <c r="U61" s="311"/>
      <c r="V61" s="166"/>
      <c r="W61" s="167"/>
      <c r="X61" s="166"/>
      <c r="Y61" s="166"/>
      <c r="Z61" s="333" t="s">
        <v>127</v>
      </c>
      <c r="AA61" s="333"/>
      <c r="AB61" s="209" t="s">
        <v>128</v>
      </c>
      <c r="AC61" s="333" t="s">
        <v>129</v>
      </c>
      <c r="AD61" s="333"/>
      <c r="AE61" s="333" t="s">
        <v>130</v>
      </c>
      <c r="AF61" s="333"/>
      <c r="AG61" s="166"/>
      <c r="AH61" s="81"/>
      <c r="AI61" s="82"/>
      <c r="AJ61" s="69"/>
      <c r="AK61" s="5"/>
    </row>
    <row r="62" spans="1:41" s="93" customFormat="1" ht="12" customHeight="1" x14ac:dyDescent="0.2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2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3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3">
      <c r="A65" s="5"/>
      <c r="B65" s="31"/>
      <c r="C65" s="367" t="s">
        <v>68</v>
      </c>
      <c r="D65" s="368"/>
      <c r="E65" s="368"/>
      <c r="F65" s="368"/>
      <c r="G65" s="368"/>
      <c r="H65" s="368"/>
      <c r="I65" s="368"/>
      <c r="J65" s="368"/>
      <c r="K65" s="368"/>
      <c r="L65" s="368"/>
      <c r="M65" s="368"/>
      <c r="N65" s="368"/>
      <c r="O65" s="368"/>
      <c r="P65" s="368"/>
      <c r="Q65" s="220"/>
      <c r="R65" s="100"/>
      <c r="S65" s="368" t="s">
        <v>40</v>
      </c>
      <c r="T65" s="368"/>
      <c r="U65" s="368"/>
      <c r="V65" s="368"/>
      <c r="W65" s="368"/>
      <c r="X65" s="368"/>
      <c r="Y65" s="368"/>
      <c r="Z65" s="368"/>
      <c r="AA65" s="368"/>
      <c r="AB65" s="368"/>
      <c r="AC65" s="368"/>
      <c r="AD65" s="368"/>
      <c r="AE65" s="368"/>
      <c r="AF65" s="368"/>
      <c r="AG65" s="368"/>
      <c r="AH65" s="66"/>
      <c r="AI65" s="101"/>
      <c r="AJ65" s="36"/>
      <c r="AK65" s="5"/>
    </row>
    <row r="66" spans="1:37" s="11" customFormat="1" ht="19.5" customHeight="1" x14ac:dyDescent="0.3">
      <c r="A66" s="5"/>
      <c r="B66" s="31"/>
      <c r="C66" s="369"/>
      <c r="D66" s="370"/>
      <c r="E66" s="370"/>
      <c r="F66" s="370"/>
      <c r="G66" s="370"/>
      <c r="H66" s="370"/>
      <c r="I66" s="370"/>
      <c r="J66" s="370"/>
      <c r="K66" s="370"/>
      <c r="L66" s="370"/>
      <c r="M66" s="370"/>
      <c r="N66" s="370"/>
      <c r="O66" s="370"/>
      <c r="P66" s="370"/>
      <c r="Q66" s="221"/>
      <c r="R66" s="102"/>
      <c r="S66" s="370"/>
      <c r="T66" s="370"/>
      <c r="U66" s="370"/>
      <c r="V66" s="370"/>
      <c r="W66" s="370"/>
      <c r="X66" s="370"/>
      <c r="Y66" s="370"/>
      <c r="Z66" s="370"/>
      <c r="AA66" s="370"/>
      <c r="AB66" s="370"/>
      <c r="AC66" s="370"/>
      <c r="AD66" s="370"/>
      <c r="AE66" s="370"/>
      <c r="AF66" s="370"/>
      <c r="AG66" s="370"/>
      <c r="AH66" s="4"/>
      <c r="AI66" s="47"/>
      <c r="AJ66" s="36"/>
      <c r="AK66" s="5"/>
    </row>
    <row r="67" spans="1:37" s="11" customFormat="1" ht="21.75" customHeight="1" x14ac:dyDescent="0.3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3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3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3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3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3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3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3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3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3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3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2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2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3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3">
      <c r="A81" s="5"/>
      <c r="B81" s="31"/>
      <c r="C81" s="318" t="s">
        <v>69</v>
      </c>
      <c r="D81" s="319"/>
      <c r="E81" s="319"/>
      <c r="F81" s="319"/>
      <c r="G81" s="319"/>
      <c r="H81" s="320"/>
      <c r="I81" s="18"/>
      <c r="J81" s="321" t="s">
        <v>70</v>
      </c>
      <c r="K81" s="322"/>
      <c r="L81" s="322"/>
      <c r="M81" s="322"/>
      <c r="N81" s="322"/>
      <c r="O81" s="322"/>
      <c r="P81" s="322"/>
      <c r="Q81" s="322"/>
      <c r="R81" s="323"/>
      <c r="S81" s="22"/>
      <c r="T81" s="324" t="s">
        <v>77</v>
      </c>
      <c r="U81" s="325"/>
      <c r="V81" s="325"/>
      <c r="W81" s="325"/>
      <c r="X81" s="325"/>
      <c r="Y81" s="325"/>
      <c r="Z81" s="325"/>
      <c r="AA81" s="325"/>
      <c r="AB81" s="325"/>
      <c r="AC81" s="325"/>
      <c r="AD81" s="325"/>
      <c r="AE81" s="325"/>
      <c r="AF81" s="325"/>
      <c r="AG81" s="325"/>
      <c r="AH81" s="325"/>
      <c r="AI81" s="326"/>
      <c r="AJ81" s="36"/>
      <c r="AK81" s="5"/>
    </row>
    <row r="82" spans="1:37" s="11" customFormat="1" ht="12.75" customHeight="1" x14ac:dyDescent="0.3">
      <c r="A82" s="5"/>
      <c r="B82" s="31"/>
      <c r="C82" s="315" t="s">
        <v>75</v>
      </c>
      <c r="D82" s="316"/>
      <c r="E82" s="317"/>
      <c r="F82" s="312" t="s">
        <v>76</v>
      </c>
      <c r="G82" s="313"/>
      <c r="H82" s="314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3">
      <c r="A83" s="5"/>
      <c r="B83" s="31"/>
      <c r="C83" s="307" t="s">
        <v>107</v>
      </c>
      <c r="D83" s="308"/>
      <c r="E83" s="309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3">
      <c r="A84" s="5"/>
      <c r="B84" s="31"/>
      <c r="C84" s="307" t="s">
        <v>141</v>
      </c>
      <c r="D84" s="308"/>
      <c r="E84" s="309"/>
      <c r="F84" s="1"/>
      <c r="G84" s="376" t="s">
        <v>140</v>
      </c>
      <c r="H84" s="377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3">
      <c r="A85" s="5"/>
      <c r="B85" s="31"/>
      <c r="C85" s="77" t="s">
        <v>106</v>
      </c>
      <c r="D85" s="54"/>
      <c r="E85" s="193"/>
      <c r="F85" s="1"/>
      <c r="G85" s="376"/>
      <c r="H85" s="377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28" t="s">
        <v>29</v>
      </c>
      <c r="V85" s="121"/>
      <c r="W85" s="121"/>
      <c r="X85" s="121"/>
      <c r="Y85" s="121"/>
      <c r="Z85" s="121"/>
      <c r="AA85" s="115"/>
      <c r="AB85" s="115"/>
      <c r="AC85" s="329" t="s">
        <v>96</v>
      </c>
      <c r="AD85" s="329"/>
      <c r="AE85" s="329"/>
      <c r="AF85" s="329"/>
      <c r="AG85" s="118"/>
      <c r="AH85" s="115"/>
      <c r="AI85" s="119"/>
      <c r="AJ85" s="36"/>
      <c r="AK85" s="5"/>
    </row>
    <row r="86" spans="1:37" s="11" customFormat="1" ht="21" customHeight="1" x14ac:dyDescent="0.3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28"/>
      <c r="V86" s="121"/>
      <c r="W86" s="121"/>
      <c r="X86" s="121"/>
      <c r="Y86" s="121"/>
      <c r="Z86" s="121"/>
      <c r="AA86" s="115"/>
      <c r="AB86" s="115"/>
      <c r="AC86" s="329"/>
      <c r="AD86" s="329"/>
      <c r="AE86" s="329"/>
      <c r="AF86" s="329"/>
      <c r="AG86" s="118"/>
      <c r="AH86" s="115"/>
      <c r="AI86" s="119"/>
      <c r="AJ86" s="36"/>
      <c r="AK86" s="5"/>
    </row>
    <row r="87" spans="1:37" s="11" customFormat="1" ht="22.5" customHeight="1" x14ac:dyDescent="0.3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27"/>
      <c r="AF87" s="327"/>
      <c r="AG87" s="327"/>
      <c r="AH87" s="327"/>
      <c r="AI87" s="119"/>
      <c r="AJ87" s="36"/>
      <c r="AK87" s="5"/>
    </row>
    <row r="88" spans="1:37" s="11" customFormat="1" ht="9" customHeight="1" x14ac:dyDescent="0.3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3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25">
      <c r="A90" s="5"/>
      <c r="B90" s="363" t="s">
        <v>84</v>
      </c>
      <c r="C90" s="319"/>
      <c r="D90" s="319"/>
      <c r="E90" s="319"/>
      <c r="F90" s="319"/>
      <c r="G90" s="319"/>
      <c r="H90" s="319"/>
      <c r="I90" s="319"/>
      <c r="J90" s="319"/>
      <c r="K90" s="319"/>
      <c r="L90" s="319"/>
      <c r="M90" s="319"/>
      <c r="N90" s="319"/>
      <c r="O90" s="319"/>
      <c r="P90" s="319"/>
      <c r="Q90" s="319"/>
      <c r="R90" s="319"/>
      <c r="S90" s="319"/>
      <c r="T90" s="319"/>
      <c r="U90" s="319"/>
      <c r="V90" s="319"/>
      <c r="W90" s="319"/>
      <c r="X90" s="319"/>
      <c r="Y90" s="319"/>
      <c r="Z90" s="319"/>
      <c r="AA90" s="319"/>
      <c r="AB90" s="319"/>
      <c r="AC90" s="319"/>
      <c r="AD90" s="319"/>
      <c r="AE90" s="319"/>
      <c r="AF90" s="319"/>
      <c r="AG90" s="319"/>
      <c r="AH90" s="319"/>
      <c r="AI90" s="319"/>
      <c r="AJ90" s="212"/>
      <c r="AK90" s="5"/>
    </row>
    <row r="91" spans="1:37" s="11" customFormat="1" ht="21" x14ac:dyDescent="0.3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3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3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3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3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3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2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2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25">
      <c r="AI99" s="14"/>
    </row>
    <row r="100" spans="4:35" x14ac:dyDescent="0.25">
      <c r="AI100" s="14"/>
    </row>
    <row r="101" spans="4:35" x14ac:dyDescent="0.25">
      <c r="AI101" s="14"/>
    </row>
    <row r="102" spans="4:35" x14ac:dyDescent="0.2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200025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247650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285750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5" x14ac:dyDescent="0.25"/>
  <cols>
    <col min="1" max="1" width="39.28515625" bestFit="1" customWidth="1"/>
    <col min="2" max="3" width="2.28515625" customWidth="1"/>
    <col min="4" max="4" width="35" bestFit="1" customWidth="1"/>
    <col min="5" max="6" width="2.28515625" customWidth="1"/>
    <col min="7" max="7" width="49.28515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2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2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2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25">
      <c r="A5" s="202" t="s">
        <v>18</v>
      </c>
      <c r="I5" s="202" t="s">
        <v>8</v>
      </c>
      <c r="K5" s="202" t="s">
        <v>19</v>
      </c>
    </row>
    <row r="6" spans="1:14" x14ac:dyDescent="0.25">
      <c r="A6" s="202" t="s">
        <v>0</v>
      </c>
      <c r="I6" s="202" t="s">
        <v>13</v>
      </c>
    </row>
    <row r="7" spans="1:14" x14ac:dyDescent="0.25">
      <c r="A7" s="202" t="s">
        <v>20</v>
      </c>
    </row>
    <row r="8" spans="1:14" x14ac:dyDescent="0.25">
      <c r="A8" s="202" t="s">
        <v>21</v>
      </c>
    </row>
    <row r="9" spans="1:14" x14ac:dyDescent="0.25">
      <c r="A9" s="202" t="s">
        <v>94</v>
      </c>
    </row>
    <row r="10" spans="1:14" x14ac:dyDescent="0.25">
      <c r="A10" s="202" t="s">
        <v>95</v>
      </c>
      <c r="G10" s="203" t="s">
        <v>22</v>
      </c>
    </row>
    <row r="11" spans="1:14" x14ac:dyDescent="0.25">
      <c r="A11" s="202" t="s">
        <v>24</v>
      </c>
      <c r="G11" s="202" t="s">
        <v>23</v>
      </c>
    </row>
    <row r="12" spans="1:14" x14ac:dyDescent="0.25">
      <c r="A12" s="202" t="s">
        <v>25</v>
      </c>
      <c r="G12" s="202" t="s">
        <v>85</v>
      </c>
    </row>
    <row r="14" spans="1:14" x14ac:dyDescent="0.2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25">
      <c r="G15" s="203" t="s">
        <v>125</v>
      </c>
    </row>
    <row r="17" spans="1:11" x14ac:dyDescent="0.2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25">
      <c r="G18" s="202" t="b">
        <v>0</v>
      </c>
    </row>
    <row r="20" spans="1:11" x14ac:dyDescent="0.25">
      <c r="G20" s="378" t="s">
        <v>80</v>
      </c>
      <c r="H20" s="379"/>
      <c r="I20" s="379"/>
      <c r="J20" s="379"/>
      <c r="K20" s="379"/>
    </row>
    <row r="21" spans="1:11" x14ac:dyDescent="0.2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25">
      <c r="G23" s="203" t="s">
        <v>137</v>
      </c>
    </row>
    <row r="24" spans="1:11" x14ac:dyDescent="0.25">
      <c r="G24" s="202" t="s">
        <v>138</v>
      </c>
    </row>
    <row r="25" spans="1:11" x14ac:dyDescent="0.25">
      <c r="G25" s="202" t="s">
        <v>139</v>
      </c>
    </row>
    <row r="29" spans="1:11" x14ac:dyDescent="0.25">
      <c r="A29" t="b">
        <v>0</v>
      </c>
    </row>
    <row r="30" spans="1:11" x14ac:dyDescent="0.25">
      <c r="A30" t="b">
        <v>1</v>
      </c>
    </row>
    <row r="31" spans="1:11" x14ac:dyDescent="0.25">
      <c r="A31" t="b">
        <v>0</v>
      </c>
    </row>
    <row r="32" spans="1:11" x14ac:dyDescent="0.25">
      <c r="A32" t="b">
        <v>0</v>
      </c>
    </row>
    <row r="33" spans="1:1" x14ac:dyDescent="0.25">
      <c r="A33" t="b">
        <v>0</v>
      </c>
    </row>
    <row r="34" spans="1:1" x14ac:dyDescent="0.25">
      <c r="A34" t="b">
        <v>1</v>
      </c>
    </row>
    <row r="35" spans="1:1" x14ac:dyDescent="0.25">
      <c r="A35" t="b">
        <v>1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0</v>
      </c>
    </row>
    <row r="39" spans="1:1" x14ac:dyDescent="0.25">
      <c r="A39" t="b">
        <v>1</v>
      </c>
    </row>
    <row r="40" spans="1:1" x14ac:dyDescent="0.25">
      <c r="A40" t="b">
        <v>0</v>
      </c>
    </row>
    <row r="41" spans="1:1" x14ac:dyDescent="0.25">
      <c r="A41" t="b">
        <v>0</v>
      </c>
    </row>
    <row r="42" spans="1:1" x14ac:dyDescent="0.25">
      <c r="A42" t="b">
        <v>0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Props1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d8633bb9-caa1-4dd1-bae9-295f3c6e10ec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A6700687</cp:lastModifiedBy>
  <cp:lastPrinted>2019-06-11T09:57:16Z</cp:lastPrinted>
  <dcterms:created xsi:type="dcterms:W3CDTF">2017-11-30T14:42:25Z</dcterms:created>
  <dcterms:modified xsi:type="dcterms:W3CDTF">2020-02-19T15:52:36Z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