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Communication - Notes d'informations\DMO INF - 20-011 - Mise en marché Sélection ISR ESG\DOCUMENTATION\ALTEROSA\"/>
    </mc:Choice>
  </mc:AlternateContent>
  <bookViews>
    <workbookView xWindow="0" yWindow="0" windowWidth="20490" windowHeight="702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<sst xmlns="http://schemas.openxmlformats.org/spreadsheetml/2006/main" count="217" uniqueCount="152">
  <si>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</si>
  <si>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</si>
  <si>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</si>
  <si>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</si>
  <si>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</si>
  <si>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</si>
  <si>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</si>
  <si>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</si>
  <si>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</si>
  <si>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</si>
  <si>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</si>
  <si>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</si>
  <si>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</si>
  <si>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</si>
  <si>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</si>
  <si>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</si>
  <si>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</si>
  <si>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</si>
  <si>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</si>
  <si>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</si>
  <si>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</si>
  <si>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</si>
  <si>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</si>
  <si>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</si>
  <si>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</si>
  <si>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</si>
  <si>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</si>
  <si>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</si>
  <si>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</si>
  <si>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</si>
  <si>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</si>
  <si>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</si>
  <si>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</si>
  <si>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</si>
  <si>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</si>
  <si>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</si>
  <si>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</si>
  <si>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</si>
  <si>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</si>
  <si>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</si>
  <si>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</si>
  <si>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</si>
  <si>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</si>
  <si>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</si>
  <si>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</si>
  <si>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</si>
  <si>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</si>
  <si>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</si>
  <si>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</si>
  <si>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</si>
  <si>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</si>
  <si>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</si>
  <si>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</si>
  <si>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</si>
  <si>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</si>
  <si>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</si>
  <si>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</si>
  <si>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</si>
  <si>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</si>
  <si>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</si>
  <si>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</si>
  <si>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</si>
  <si>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</si>
  <si>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</si>
  <si>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</si>
  <si>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</si>
  <si>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</si>
  <si>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</si>
  <si>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</si>
  <si>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</si>
  <si>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</si>
  <si>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</si>
  <si>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</si>
  <si>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</si>
  <si>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</si>
  <si>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</si>
  <si>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</si>
  <si>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</si>
  <si>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</si>
  <si>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</si>
  <si>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</si>
  <si>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</si>
  <si>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</si>
  <si>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</si>
  <si>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</si>
  <si>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</si>
  <si>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</si>
  <si>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</si>
  <si>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</si>
  <si>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</si>
  <si>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</si>
  <si>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</si>
  <si>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</si>
  <si>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</si>
  <si>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</si>
  <si>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</si>
  <si>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</si>
  <si>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</si>
  <si>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</si>
  <si>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</si>
  <si>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</si>
  <si>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</si>
  <si>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</si>
  <si>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</si>
  <si>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</si>
  <si>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</si>
  <si>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</si>
  <si>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</si>
  <si>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</si>
  <si>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</si>
  <si>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</si>
  <si>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</si>
  <si>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</si>
  <si>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</si>
  <si>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</si>
  <si>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</si>
  <si>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</si>
  <si>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</si>
  <si>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</si>
  <si>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</si>
  <si>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</si>
  <si>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</si>
  <si>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</si>
  <si>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</si>
  <si>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</si>
  <si>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</si>
  <si>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</si>
  <si>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</si>
  <si>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</si>
  <si>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</si>
  <si>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</si>
  <si>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</si>
  <si>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</si>
  <si>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</si>
  <si>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</si>
  <si>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</si>
  <si>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</si>
  <si>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</si>
  <si>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</si>
  <si>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</si>
  <si>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</si>
  <si>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</si>
  <si>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</si>
  <si>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</si>
  <si>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</si>
  <si>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</si>
  <si>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</si>
  <si>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DNCA Finance</t>
  </si>
  <si>
    <t>Part R</t>
  </si>
  <si>
    <t>DNCA Invest Beyond Alterosa</t>
  </si>
  <si>
    <t>LU1907594748</t>
  </si>
  <si>
    <t>3 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</si>
</sst>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1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0" fillId="3" borderId="0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 wrapText="1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checked="Checked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checked="Checked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13</xdr:row>
          <xdr:rowOff>28575</xdr:rowOff>
        </xdr:from>
        <xdr:to>
          <xdr:col>29</xdr:col>
          <xdr:colOff>66675</xdr:colOff>
          <xdr:row>14</xdr:row>
          <xdr:rowOff>104775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13</xdr:row>
          <xdr:rowOff>28575</xdr:rowOff>
        </xdr:from>
        <xdr:to>
          <xdr:col>29</xdr:col>
          <xdr:colOff>66675</xdr:colOff>
          <xdr:row>14</xdr:row>
          <xdr:rowOff>104775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28575</xdr:rowOff>
        </xdr:from>
        <xdr:to>
          <xdr:col>30</xdr:col>
          <xdr:colOff>47625</xdr:colOff>
          <xdr:row>14</xdr:row>
          <xdr:rowOff>104775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28575</xdr:rowOff>
        </xdr:from>
        <xdr:to>
          <xdr:col>30</xdr:col>
          <xdr:colOff>47625</xdr:colOff>
          <xdr:row>14</xdr:row>
          <xdr:rowOff>104775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29</xdr:row>
          <xdr:rowOff>28575</xdr:rowOff>
        </xdr:from>
        <xdr:to>
          <xdr:col>29</xdr:col>
          <xdr:colOff>66675</xdr:colOff>
          <xdr:row>30</xdr:row>
          <xdr:rowOff>104775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29</xdr:row>
          <xdr:rowOff>28575</xdr:rowOff>
        </xdr:from>
        <xdr:to>
          <xdr:col>29</xdr:col>
          <xdr:colOff>66675</xdr:colOff>
          <xdr:row>30</xdr:row>
          <xdr:rowOff>104775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28575</xdr:rowOff>
        </xdr:from>
        <xdr:to>
          <xdr:col>30</xdr:col>
          <xdr:colOff>47625</xdr:colOff>
          <xdr:row>30</xdr:row>
          <xdr:rowOff>104775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28575</xdr:rowOff>
        </xdr:from>
        <xdr:to>
          <xdr:col>30</xdr:col>
          <xdr:colOff>47625</xdr:colOff>
          <xdr:row>30</xdr:row>
          <xdr:rowOff>104775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28575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28575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28575</xdr:rowOff>
        </xdr:from>
        <xdr:to>
          <xdr:col>31</xdr:col>
          <xdr:colOff>47625</xdr:colOff>
          <xdr:row>14</xdr:row>
          <xdr:rowOff>104775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28575</xdr:rowOff>
        </xdr:from>
        <xdr:to>
          <xdr:col>31</xdr:col>
          <xdr:colOff>47625</xdr:colOff>
          <xdr:row>14</xdr:row>
          <xdr:rowOff>104775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257175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28575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66675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333375</xdr:colOff>
          <xdr:row>19</xdr:row>
          <xdr:rowOff>219075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66675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28575</xdr:rowOff>
        </xdr:from>
        <xdr:to>
          <xdr:col>19</xdr:col>
          <xdr:colOff>561975</xdr:colOff>
          <xdr:row>20</xdr:row>
          <xdr:rowOff>28575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561975</xdr:colOff>
          <xdr:row>21</xdr:row>
          <xdr:rowOff>9525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142875</xdr:colOff>
          <xdr:row>41</xdr:row>
          <xdr:rowOff>295275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66675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142875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142875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142875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142875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142875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142875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28575</xdr:rowOff>
        </xdr:from>
        <xdr:to>
          <xdr:col>28</xdr:col>
          <xdr:colOff>66675</xdr:colOff>
          <xdr:row>16</xdr:row>
          <xdr:rowOff>104775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34</xdr:row>
          <xdr:rowOff>28575</xdr:rowOff>
        </xdr:from>
        <xdr:to>
          <xdr:col>29</xdr:col>
          <xdr:colOff>66675</xdr:colOff>
          <xdr:row>35</xdr:row>
          <xdr:rowOff>104775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34</xdr:row>
          <xdr:rowOff>28575</xdr:rowOff>
        </xdr:from>
        <xdr:to>
          <xdr:col>29</xdr:col>
          <xdr:colOff>66675</xdr:colOff>
          <xdr:row>35</xdr:row>
          <xdr:rowOff>104775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28575</xdr:rowOff>
        </xdr:from>
        <xdr:to>
          <xdr:col>30</xdr:col>
          <xdr:colOff>47625</xdr:colOff>
          <xdr:row>35</xdr:row>
          <xdr:rowOff>104775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28575</xdr:rowOff>
        </xdr:from>
        <xdr:to>
          <xdr:col>30</xdr:col>
          <xdr:colOff>47625</xdr:colOff>
          <xdr:row>35</xdr:row>
          <xdr:rowOff>104775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36</xdr:row>
          <xdr:rowOff>28575</xdr:rowOff>
        </xdr:from>
        <xdr:to>
          <xdr:col>29</xdr:col>
          <xdr:colOff>66675</xdr:colOff>
          <xdr:row>37</xdr:row>
          <xdr:rowOff>104775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36</xdr:row>
          <xdr:rowOff>28575</xdr:rowOff>
        </xdr:from>
        <xdr:to>
          <xdr:col>29</xdr:col>
          <xdr:colOff>66675</xdr:colOff>
          <xdr:row>37</xdr:row>
          <xdr:rowOff>104775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28575</xdr:rowOff>
        </xdr:from>
        <xdr:to>
          <xdr:col>30</xdr:col>
          <xdr:colOff>47625</xdr:colOff>
          <xdr:row>37</xdr:row>
          <xdr:rowOff>104775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28575</xdr:rowOff>
        </xdr:from>
        <xdr:to>
          <xdr:col>30</xdr:col>
          <xdr:colOff>47625</xdr:colOff>
          <xdr:row>37</xdr:row>
          <xdr:rowOff>104775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39</xdr:row>
          <xdr:rowOff>0</xdr:rowOff>
        </xdr:from>
        <xdr:to>
          <xdr:col>29</xdr:col>
          <xdr:colOff>66675</xdr:colOff>
          <xdr:row>39</xdr:row>
          <xdr:rowOff>104775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39</xdr:row>
          <xdr:rowOff>0</xdr:rowOff>
        </xdr:from>
        <xdr:to>
          <xdr:col>29</xdr:col>
          <xdr:colOff>66675</xdr:colOff>
          <xdr:row>39</xdr:row>
          <xdr:rowOff>104775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31</xdr:row>
          <xdr:rowOff>28575</xdr:rowOff>
        </xdr:from>
        <xdr:to>
          <xdr:col>29</xdr:col>
          <xdr:colOff>66675</xdr:colOff>
          <xdr:row>32</xdr:row>
          <xdr:rowOff>104775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31</xdr:row>
          <xdr:rowOff>28575</xdr:rowOff>
        </xdr:from>
        <xdr:to>
          <xdr:col>29</xdr:col>
          <xdr:colOff>66675</xdr:colOff>
          <xdr:row>32</xdr:row>
          <xdr:rowOff>104775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28575</xdr:rowOff>
        </xdr:from>
        <xdr:to>
          <xdr:col>30</xdr:col>
          <xdr:colOff>47625</xdr:colOff>
          <xdr:row>32</xdr:row>
          <xdr:rowOff>104775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28575</xdr:rowOff>
        </xdr:from>
        <xdr:to>
          <xdr:col>30</xdr:col>
          <xdr:colOff>47625</xdr:colOff>
          <xdr:row>32</xdr:row>
          <xdr:rowOff>104775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142875</xdr:colOff>
          <xdr:row>40</xdr:row>
          <xdr:rowOff>28575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28575</xdr:rowOff>
        </xdr:from>
        <xdr:to>
          <xdr:col>3</xdr:col>
          <xdr:colOff>142875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142875</xdr:colOff>
          <xdr:row>41</xdr:row>
          <xdr:rowOff>295275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142875</xdr:colOff>
          <xdr:row>40</xdr:row>
          <xdr:rowOff>28575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28575</xdr:rowOff>
        </xdr:from>
        <xdr:to>
          <xdr:col>3</xdr:col>
          <xdr:colOff>142875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13</xdr:row>
          <xdr:rowOff>28575</xdr:rowOff>
        </xdr:from>
        <xdr:to>
          <xdr:col>29</xdr:col>
          <xdr:colOff>66675</xdr:colOff>
          <xdr:row>14</xdr:row>
          <xdr:rowOff>104775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13</xdr:row>
          <xdr:rowOff>28575</xdr:rowOff>
        </xdr:from>
        <xdr:to>
          <xdr:col>29</xdr:col>
          <xdr:colOff>66675</xdr:colOff>
          <xdr:row>14</xdr:row>
          <xdr:rowOff>104775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28575</xdr:rowOff>
        </xdr:from>
        <xdr:to>
          <xdr:col>30</xdr:col>
          <xdr:colOff>47625</xdr:colOff>
          <xdr:row>14</xdr:row>
          <xdr:rowOff>104775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28575</xdr:rowOff>
        </xdr:from>
        <xdr:to>
          <xdr:col>30</xdr:col>
          <xdr:colOff>47625</xdr:colOff>
          <xdr:row>14</xdr:row>
          <xdr:rowOff>104775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257175</xdr:colOff>
          <xdr:row>66</xdr:row>
          <xdr:rowOff>257175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104775</xdr:colOff>
          <xdr:row>81</xdr:row>
          <xdr:rowOff>114300</xdr:rowOff>
        </xdr:from>
        <xdr:to>
          <xdr:col>10</xdr:col>
          <xdr:colOff>142875</xdr:colOff>
          <xdr:row>83</xdr:row>
          <xdr:rowOff>28575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104775</xdr:colOff>
          <xdr:row>82</xdr:row>
          <xdr:rowOff>238125</xdr:rowOff>
        </xdr:from>
        <xdr:to>
          <xdr:col>10</xdr:col>
          <xdr:colOff>142875</xdr:colOff>
          <xdr:row>84</xdr:row>
          <xdr:rowOff>47625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180975</xdr:colOff>
          <xdr:row>83</xdr:row>
          <xdr:rowOff>66675</xdr:rowOff>
        </xdr:from>
        <xdr:to>
          <xdr:col>6</xdr:col>
          <xdr:colOff>9525</xdr:colOff>
          <xdr:row>83</xdr:row>
          <xdr:rowOff>371475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84</xdr:row>
          <xdr:rowOff>238125</xdr:rowOff>
        </xdr:from>
        <xdr:to>
          <xdr:col>6</xdr:col>
          <xdr:colOff>66675</xdr:colOff>
          <xdr:row>86</xdr:row>
          <xdr:rowOff>66675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28575</xdr:rowOff>
        </xdr:from>
        <xdr:to>
          <xdr:col>2</xdr:col>
          <xdr:colOff>295275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47625</xdr:colOff>
          <xdr:row>84</xdr:row>
          <xdr:rowOff>0</xdr:rowOff>
        </xdr:from>
        <xdr:to>
          <xdr:col>2</xdr:col>
          <xdr:colOff>304800</xdr:colOff>
          <xdr:row>85</xdr:row>
          <xdr:rowOff>47625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85725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104775</xdr:rowOff>
        </xdr:from>
        <xdr:to>
          <xdr:col>20</xdr:col>
          <xdr:colOff>161925</xdr:colOff>
          <xdr:row>83</xdr:row>
          <xdr:rowOff>66675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85725</xdr:rowOff>
        </xdr:from>
        <xdr:to>
          <xdr:col>20</xdr:col>
          <xdr:colOff>38100</xdr:colOff>
          <xdr:row>84</xdr:row>
          <xdr:rowOff>47625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47625</xdr:rowOff>
        </xdr:from>
        <xdr:to>
          <xdr:col>19</xdr:col>
          <xdr:colOff>523875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161925</xdr:colOff>
          <xdr:row>85</xdr:row>
          <xdr:rowOff>219075</xdr:rowOff>
        </xdr:from>
        <xdr:to>
          <xdr:col>20</xdr:col>
          <xdr:colOff>28575</xdr:colOff>
          <xdr:row>87</xdr:row>
          <xdr:rowOff>47625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81</xdr:row>
          <xdr:rowOff>114300</xdr:rowOff>
        </xdr:from>
        <xdr:to>
          <xdr:col>28</xdr:col>
          <xdr:colOff>28575</xdr:colOff>
          <xdr:row>83</xdr:row>
          <xdr:rowOff>47625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83</xdr:row>
          <xdr:rowOff>123825</xdr:rowOff>
        </xdr:from>
        <xdr:to>
          <xdr:col>28</xdr:col>
          <xdr:colOff>0</xdr:colOff>
          <xdr:row>84</xdr:row>
          <xdr:rowOff>85725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84</xdr:row>
          <xdr:rowOff>123825</xdr:rowOff>
        </xdr:from>
        <xdr:to>
          <xdr:col>28</xdr:col>
          <xdr:colOff>38100</xdr:colOff>
          <xdr:row>85</xdr:row>
          <xdr:rowOff>180975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29</xdr:row>
          <xdr:rowOff>28575</xdr:rowOff>
        </xdr:from>
        <xdr:to>
          <xdr:col>29</xdr:col>
          <xdr:colOff>66675</xdr:colOff>
          <xdr:row>30</xdr:row>
          <xdr:rowOff>104775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29</xdr:row>
          <xdr:rowOff>28575</xdr:rowOff>
        </xdr:from>
        <xdr:to>
          <xdr:col>29</xdr:col>
          <xdr:colOff>66675</xdr:colOff>
          <xdr:row>30</xdr:row>
          <xdr:rowOff>104775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28575</xdr:rowOff>
        </xdr:from>
        <xdr:to>
          <xdr:col>30</xdr:col>
          <xdr:colOff>47625</xdr:colOff>
          <xdr:row>30</xdr:row>
          <xdr:rowOff>104775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29</xdr:row>
          <xdr:rowOff>28575</xdr:rowOff>
        </xdr:from>
        <xdr:to>
          <xdr:col>30</xdr:col>
          <xdr:colOff>47625</xdr:colOff>
          <xdr:row>30</xdr:row>
          <xdr:rowOff>104775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28575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47625</xdr:colOff>
          <xdr:row>14</xdr:row>
          <xdr:rowOff>28575</xdr:rowOff>
        </xdr:from>
        <xdr:to>
          <xdr:col>6</xdr:col>
          <xdr:colOff>47625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28575</xdr:rowOff>
        </xdr:from>
        <xdr:to>
          <xdr:col>31</xdr:col>
          <xdr:colOff>47625</xdr:colOff>
          <xdr:row>14</xdr:row>
          <xdr:rowOff>104775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28575</xdr:rowOff>
        </xdr:from>
        <xdr:to>
          <xdr:col>31</xdr:col>
          <xdr:colOff>47625</xdr:colOff>
          <xdr:row>14</xdr:row>
          <xdr:rowOff>104775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66675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333375</xdr:colOff>
          <xdr:row>19</xdr:row>
          <xdr:rowOff>219075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123825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142875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66675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28575</xdr:rowOff>
        </xdr:from>
        <xdr:to>
          <xdr:col>19</xdr:col>
          <xdr:colOff>561975</xdr:colOff>
          <xdr:row>20</xdr:row>
          <xdr:rowOff>28575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561975</xdr:colOff>
          <xdr:row>21</xdr:row>
          <xdr:rowOff>9525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257175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68</xdr:row>
          <xdr:rowOff>0</xdr:rowOff>
        </xdr:from>
        <xdr:to>
          <xdr:col>3</xdr:col>
          <xdr:colOff>257175</xdr:colOff>
          <xdr:row>68</xdr:row>
          <xdr:rowOff>257175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69</xdr:row>
          <xdr:rowOff>0</xdr:rowOff>
        </xdr:from>
        <xdr:to>
          <xdr:col>3</xdr:col>
          <xdr:colOff>257175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70</xdr:row>
          <xdr:rowOff>0</xdr:rowOff>
        </xdr:from>
        <xdr:to>
          <xdr:col>3</xdr:col>
          <xdr:colOff>257175</xdr:colOff>
          <xdr:row>70</xdr:row>
          <xdr:rowOff>257175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257175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257175</xdr:colOff>
          <xdr:row>72</xdr:row>
          <xdr:rowOff>257175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257175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257175</xdr:colOff>
          <xdr:row>74</xdr:row>
          <xdr:rowOff>257175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9525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9525</xdr:rowOff>
        </xdr:from>
        <xdr:to>
          <xdr:col>20</xdr:col>
          <xdr:colOff>38100</xdr:colOff>
          <xdr:row>70</xdr:row>
          <xdr:rowOff>9525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28575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28575</xdr:rowOff>
        </xdr:from>
        <xdr:to>
          <xdr:col>20</xdr:col>
          <xdr:colOff>38100</xdr:colOff>
          <xdr:row>68</xdr:row>
          <xdr:rowOff>28575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66675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142875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13</xdr:row>
          <xdr:rowOff>0</xdr:rowOff>
        </xdr:from>
        <xdr:to>
          <xdr:col>29</xdr:col>
          <xdr:colOff>85725</xdr:colOff>
          <xdr:row>13</xdr:row>
          <xdr:rowOff>142875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142875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13</xdr:row>
          <xdr:rowOff>0</xdr:rowOff>
        </xdr:from>
        <xdr:to>
          <xdr:col>30</xdr:col>
          <xdr:colOff>85725</xdr:colOff>
          <xdr:row>13</xdr:row>
          <xdr:rowOff>142875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142875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142875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85725</xdr:colOff>
          <xdr:row>11</xdr:row>
          <xdr:rowOff>47625</xdr:rowOff>
        </xdr:from>
        <xdr:to>
          <xdr:col>29</xdr:col>
          <xdr:colOff>85725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85725</xdr:colOff>
          <xdr:row>11</xdr:row>
          <xdr:rowOff>47625</xdr:rowOff>
        </xdr:from>
        <xdr:to>
          <xdr:col>30</xdr:col>
          <xdr:colOff>85725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47625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28575</xdr:rowOff>
        </xdr:from>
        <xdr:to>
          <xdr:col>28</xdr:col>
          <xdr:colOff>66675</xdr:colOff>
          <xdr:row>16</xdr:row>
          <xdr:rowOff>104775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34</xdr:row>
          <xdr:rowOff>28575</xdr:rowOff>
        </xdr:from>
        <xdr:to>
          <xdr:col>29</xdr:col>
          <xdr:colOff>66675</xdr:colOff>
          <xdr:row>35</xdr:row>
          <xdr:rowOff>104775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34</xdr:row>
          <xdr:rowOff>28575</xdr:rowOff>
        </xdr:from>
        <xdr:to>
          <xdr:col>29</xdr:col>
          <xdr:colOff>66675</xdr:colOff>
          <xdr:row>35</xdr:row>
          <xdr:rowOff>104775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28575</xdr:rowOff>
        </xdr:from>
        <xdr:to>
          <xdr:col>30</xdr:col>
          <xdr:colOff>47625</xdr:colOff>
          <xdr:row>35</xdr:row>
          <xdr:rowOff>104775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34</xdr:row>
          <xdr:rowOff>28575</xdr:rowOff>
        </xdr:from>
        <xdr:to>
          <xdr:col>30</xdr:col>
          <xdr:colOff>47625</xdr:colOff>
          <xdr:row>35</xdr:row>
          <xdr:rowOff>104775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36</xdr:row>
          <xdr:rowOff>28575</xdr:rowOff>
        </xdr:from>
        <xdr:to>
          <xdr:col>29</xdr:col>
          <xdr:colOff>66675</xdr:colOff>
          <xdr:row>37</xdr:row>
          <xdr:rowOff>104775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36</xdr:row>
          <xdr:rowOff>28575</xdr:rowOff>
        </xdr:from>
        <xdr:to>
          <xdr:col>29</xdr:col>
          <xdr:colOff>66675</xdr:colOff>
          <xdr:row>37</xdr:row>
          <xdr:rowOff>104775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28575</xdr:rowOff>
        </xdr:from>
        <xdr:to>
          <xdr:col>30</xdr:col>
          <xdr:colOff>47625</xdr:colOff>
          <xdr:row>37</xdr:row>
          <xdr:rowOff>104775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36</xdr:row>
          <xdr:rowOff>28575</xdr:rowOff>
        </xdr:from>
        <xdr:to>
          <xdr:col>30</xdr:col>
          <xdr:colOff>47625</xdr:colOff>
          <xdr:row>37</xdr:row>
          <xdr:rowOff>104775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39</xdr:row>
          <xdr:rowOff>0</xdr:rowOff>
        </xdr:from>
        <xdr:to>
          <xdr:col>29</xdr:col>
          <xdr:colOff>66675</xdr:colOff>
          <xdr:row>39</xdr:row>
          <xdr:rowOff>104775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39</xdr:row>
          <xdr:rowOff>0</xdr:rowOff>
        </xdr:from>
        <xdr:to>
          <xdr:col>29</xdr:col>
          <xdr:colOff>66675</xdr:colOff>
          <xdr:row>39</xdr:row>
          <xdr:rowOff>104775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31</xdr:row>
          <xdr:rowOff>28575</xdr:rowOff>
        </xdr:from>
        <xdr:to>
          <xdr:col>29</xdr:col>
          <xdr:colOff>66675</xdr:colOff>
          <xdr:row>32</xdr:row>
          <xdr:rowOff>104775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31</xdr:row>
          <xdr:rowOff>28575</xdr:rowOff>
        </xdr:from>
        <xdr:to>
          <xdr:col>29</xdr:col>
          <xdr:colOff>66675</xdr:colOff>
          <xdr:row>32</xdr:row>
          <xdr:rowOff>104775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28575</xdr:rowOff>
        </xdr:from>
        <xdr:to>
          <xdr:col>30</xdr:col>
          <xdr:colOff>47625</xdr:colOff>
          <xdr:row>32</xdr:row>
          <xdr:rowOff>104775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31</xdr:row>
          <xdr:rowOff>28575</xdr:rowOff>
        </xdr:from>
        <xdr:to>
          <xdr:col>30</xdr:col>
          <xdr:colOff>47625</xdr:colOff>
          <xdr:row>32</xdr:row>
          <xdr:rowOff>104775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123825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142875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295275</xdr:colOff>
          <xdr:row>85</xdr:row>
          <xdr:rowOff>238125</xdr:rowOff>
        </xdr:from>
        <xdr:to>
          <xdr:col>28</xdr:col>
          <xdr:colOff>38100</xdr:colOff>
          <xdr:row>86</xdr:row>
          <xdr:rowOff>295275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200025</xdr:colOff>
          <xdr:row>81</xdr:row>
          <xdr:rowOff>114300</xdr:rowOff>
        </xdr:from>
        <xdr:to>
          <xdr:col>32</xdr:col>
          <xdr:colOff>114300</xdr:colOff>
          <xdr:row>83</xdr:row>
          <xdr:rowOff>47625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180975</xdr:colOff>
          <xdr:row>81</xdr:row>
          <xdr:rowOff>152400</xdr:rowOff>
        </xdr:from>
        <xdr:to>
          <xdr:col>6</xdr:col>
          <xdr:colOff>9525</xdr:colOff>
          <xdr:row>83</xdr:row>
          <xdr:rowOff>28575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161925</xdr:colOff>
          <xdr:row>85</xdr:row>
          <xdr:rowOff>257175</xdr:rowOff>
        </xdr:from>
        <xdr:to>
          <xdr:col>6</xdr:col>
          <xdr:colOff>66675</xdr:colOff>
          <xdr:row>87</xdr:row>
          <xdr:rowOff>47625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28575</xdr:rowOff>
        </xdr:from>
        <xdr:to>
          <xdr:col>2</xdr:col>
          <xdr:colOff>295275</xdr:colOff>
          <xdr:row>83</xdr:row>
          <xdr:rowOff>9525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104775</xdr:colOff>
          <xdr:row>83</xdr:row>
          <xdr:rowOff>257175</xdr:rowOff>
        </xdr:from>
        <xdr:to>
          <xdr:col>10</xdr:col>
          <xdr:colOff>142875</xdr:colOff>
          <xdr:row>85</xdr:row>
          <xdr:rowOff>28575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104775</xdr:colOff>
          <xdr:row>84</xdr:row>
          <xdr:rowOff>257175</xdr:rowOff>
        </xdr:from>
        <xdr:to>
          <xdr:col>10</xdr:col>
          <xdr:colOff>142875</xdr:colOff>
          <xdr:row>86</xdr:row>
          <xdr:rowOff>85725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333375</xdr:colOff>
          <xdr:row>19</xdr:row>
          <xdr:rowOff>219075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66675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28575</xdr:rowOff>
        </xdr:from>
        <xdr:to>
          <xdr:col>19</xdr:col>
          <xdr:colOff>561975</xdr:colOff>
          <xdr:row>20</xdr:row>
          <xdr:rowOff>28575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561975</xdr:colOff>
          <xdr:row>21</xdr:row>
          <xdr:rowOff>9525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66675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18</xdr:row>
          <xdr:rowOff>28575</xdr:rowOff>
        </xdr:from>
        <xdr:to>
          <xdr:col>5</xdr:col>
          <xdr:colOff>342900</xdr:colOff>
          <xdr:row>20</xdr:row>
          <xdr:rowOff>66675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333375</xdr:colOff>
          <xdr:row>19</xdr:row>
          <xdr:rowOff>219075</xdr:rowOff>
        </xdr:from>
        <xdr:to>
          <xdr:col>29</xdr:col>
          <xdr:colOff>38100</xdr:colOff>
          <xdr:row>20</xdr:row>
          <xdr:rowOff>180975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19</xdr:row>
          <xdr:rowOff>0</xdr:rowOff>
        </xdr:from>
        <xdr:to>
          <xdr:col>12</xdr:col>
          <xdr:colOff>66675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28575</xdr:rowOff>
        </xdr:from>
        <xdr:to>
          <xdr:col>19</xdr:col>
          <xdr:colOff>561975</xdr:colOff>
          <xdr:row>20</xdr:row>
          <xdr:rowOff>28575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9525</xdr:rowOff>
        </xdr:from>
        <xdr:to>
          <xdr:col>19</xdr:col>
          <xdr:colOff>561975</xdr:colOff>
          <xdr:row>21</xdr:row>
          <xdr:rowOff>9525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123825</xdr:colOff>
          <xdr:row>20</xdr:row>
          <xdr:rowOff>0</xdr:rowOff>
        </xdr:from>
        <xdr:to>
          <xdr:col>12</xdr:col>
          <xdr:colOff>66675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561975</xdr:colOff>
          <xdr:row>19</xdr:row>
          <xdr:rowOff>314325</xdr:rowOff>
        </xdr:from>
        <xdr:to>
          <xdr:col>5</xdr:col>
          <xdr:colOff>342900</xdr:colOff>
          <xdr:row>21</xdr:row>
          <xdr:rowOff>28575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13</xdr:row>
          <xdr:rowOff>28575</xdr:rowOff>
        </xdr:from>
        <xdr:to>
          <xdr:col>29</xdr:col>
          <xdr:colOff>66675</xdr:colOff>
          <xdr:row>14</xdr:row>
          <xdr:rowOff>104775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66675</xdr:colOff>
          <xdr:row>13</xdr:row>
          <xdr:rowOff>28575</xdr:rowOff>
        </xdr:from>
        <xdr:to>
          <xdr:col>29</xdr:col>
          <xdr:colOff>66675</xdr:colOff>
          <xdr:row>14</xdr:row>
          <xdr:rowOff>104775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28575</xdr:rowOff>
        </xdr:from>
        <xdr:to>
          <xdr:col>30</xdr:col>
          <xdr:colOff>47625</xdr:colOff>
          <xdr:row>14</xdr:row>
          <xdr:rowOff>104775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47625</xdr:colOff>
          <xdr:row>13</xdr:row>
          <xdr:rowOff>28575</xdr:rowOff>
        </xdr:from>
        <xdr:to>
          <xdr:col>30</xdr:col>
          <xdr:colOff>47625</xdr:colOff>
          <xdr:row>14</xdr:row>
          <xdr:rowOff>104775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28575</xdr:rowOff>
        </xdr:from>
        <xdr:to>
          <xdr:col>31</xdr:col>
          <xdr:colOff>47625</xdr:colOff>
          <xdr:row>14</xdr:row>
          <xdr:rowOff>104775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47625</xdr:colOff>
          <xdr:row>13</xdr:row>
          <xdr:rowOff>28575</xdr:rowOff>
        </xdr:from>
        <xdr:to>
          <xdr:col>31</xdr:col>
          <xdr:colOff>47625</xdr:colOff>
          <xdr:row>14</xdr:row>
          <xdr:rowOff>104775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352425</xdr:colOff>
          <xdr:row>14</xdr:row>
          <xdr:rowOff>28575</xdr:rowOff>
        </xdr:from>
        <xdr:to>
          <xdr:col>28</xdr:col>
          <xdr:colOff>66675</xdr:colOff>
          <xdr:row>16</xdr:row>
          <xdr:rowOff>104775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104775</xdr:colOff>
          <xdr:row>22</xdr:row>
          <xdr:rowOff>257175</xdr:rowOff>
        </xdr:from>
        <xdr:to>
          <xdr:col>26</xdr:col>
          <xdr:colOff>104775</xdr:colOff>
          <xdr:row>24</xdr:row>
          <xdr:rowOff>142875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29</xdr:row>
          <xdr:rowOff>85725</xdr:rowOff>
        </xdr:from>
        <xdr:to>
          <xdr:col>3</xdr:col>
          <xdr:colOff>257175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32</xdr:row>
          <xdr:rowOff>76200</xdr:rowOff>
        </xdr:from>
        <xdr:to>
          <xdr:col>3</xdr:col>
          <xdr:colOff>257175</xdr:colOff>
          <xdr:row>35</xdr:row>
          <xdr:rowOff>28575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31</xdr:row>
          <xdr:rowOff>9525</xdr:rowOff>
        </xdr:from>
        <xdr:to>
          <xdr:col>3</xdr:col>
          <xdr:colOff>190500</xdr:colOff>
          <xdr:row>32</xdr:row>
          <xdr:rowOff>85725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142875</xdr:colOff>
          <xdr:row>41</xdr:row>
          <xdr:rowOff>295275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142875</xdr:colOff>
          <xdr:row>40</xdr:row>
          <xdr:rowOff>28575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28575</xdr:rowOff>
        </xdr:from>
        <xdr:to>
          <xdr:col>3</xdr:col>
          <xdr:colOff>142875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219075</xdr:colOff>
          <xdr:row>52</xdr:row>
          <xdr:rowOff>47625</xdr:rowOff>
        </xdr:from>
        <xdr:to>
          <xdr:col>3</xdr:col>
          <xdr:colOff>295275</xdr:colOff>
          <xdr:row>53</xdr:row>
          <xdr:rowOff>219075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66</xdr:row>
          <xdr:rowOff>0</xdr:rowOff>
        </xdr:from>
        <xdr:to>
          <xdr:col>3</xdr:col>
          <xdr:colOff>257175</xdr:colOff>
          <xdr:row>66</xdr:row>
          <xdr:rowOff>257175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67</xdr:row>
          <xdr:rowOff>0</xdr:rowOff>
        </xdr:from>
        <xdr:to>
          <xdr:col>3</xdr:col>
          <xdr:colOff>257175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71</xdr:row>
          <xdr:rowOff>0</xdr:rowOff>
        </xdr:from>
        <xdr:to>
          <xdr:col>3</xdr:col>
          <xdr:colOff>257175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72</xdr:row>
          <xdr:rowOff>0</xdr:rowOff>
        </xdr:from>
        <xdr:to>
          <xdr:col>3</xdr:col>
          <xdr:colOff>257175</xdr:colOff>
          <xdr:row>72</xdr:row>
          <xdr:rowOff>257175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73</xdr:row>
          <xdr:rowOff>0</xdr:rowOff>
        </xdr:from>
        <xdr:to>
          <xdr:col>3</xdr:col>
          <xdr:colOff>257175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74</xdr:row>
          <xdr:rowOff>0</xdr:rowOff>
        </xdr:from>
        <xdr:to>
          <xdr:col>3</xdr:col>
          <xdr:colOff>257175</xdr:colOff>
          <xdr:row>74</xdr:row>
          <xdr:rowOff>257175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41</xdr:row>
          <xdr:rowOff>9525</xdr:rowOff>
        </xdr:from>
        <xdr:to>
          <xdr:col>3</xdr:col>
          <xdr:colOff>142875</xdr:colOff>
          <xdr:row>41</xdr:row>
          <xdr:rowOff>295275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39</xdr:row>
          <xdr:rowOff>28575</xdr:rowOff>
        </xdr:from>
        <xdr:to>
          <xdr:col>3</xdr:col>
          <xdr:colOff>142875</xdr:colOff>
          <xdr:row>40</xdr:row>
          <xdr:rowOff>28575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161925</xdr:colOff>
          <xdr:row>42</xdr:row>
          <xdr:rowOff>28575</xdr:rowOff>
        </xdr:from>
        <xdr:to>
          <xdr:col>3</xdr:col>
          <xdr:colOff>142875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zoomScale="85" zoomScaleNormal="85" workbookViewId="0">
      <selection activeCell="R10" sqref="R10:U10"/>
    </sheetView>
  </sheetViews>
  <sheetFormatPr baseColWidth="10" defaultColWidth="11.42578125" defaultRowHeight="15" x14ac:dyDescent="0.25"/>
  <cols>
    <col min="1" max="1" width="3.140625" style="5" customWidth="1"/>
    <col min="2" max="2" width="1.140625" style="5" customWidth="1"/>
    <col min="3" max="3" width="9.140625" style="5" customWidth="1"/>
    <col min="4" max="5" width="11.85546875" style="5" customWidth="1"/>
    <col min="6" max="6" width="7.85546875" style="5" customWidth="1"/>
    <col min="7" max="7" width="11.85546875" style="5" customWidth="1"/>
    <col min="8" max="8" width="15.85546875" style="5" customWidth="1"/>
    <col min="9" max="15" width="11.855468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85546875" style="5" customWidth="1"/>
    <col min="28" max="28" width="10.5703125" style="5" customWidth="1"/>
    <col min="29" max="29" width="10" style="5" customWidth="1"/>
    <col min="30" max="30" width="2.140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260" t="s">
        <v>149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148</v>
      </c>
      <c r="Q10" s="263"/>
      <c r="R10" s="264" t="s">
        <v>150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25">
      <c r="A12" s="5"/>
      <c r="B12" s="21"/>
      <c r="C12" s="259" t="s">
        <v>79</v>
      </c>
      <c r="D12" s="259"/>
      <c r="E12" s="259"/>
      <c r="F12" s="259"/>
      <c r="G12" s="260" t="s">
        <v>147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2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/>
      <c r="AA14" s="260"/>
      <c r="AB14" s="260"/>
      <c r="AC14" s="260"/>
      <c r="AD14" s="27"/>
      <c r="AE14" s="27"/>
      <c r="AF14" s="260"/>
      <c r="AG14" s="260"/>
      <c r="AH14" s="260"/>
      <c r="AI14" s="149"/>
      <c r="AJ14" s="20"/>
      <c r="AK14" s="5"/>
    </row>
    <row r="15" spans="1:37" s="11" customFormat="1" ht="23.1" customHeight="1" x14ac:dyDescent="0.2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2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2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2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>
        <v>1.4E-2</v>
      </c>
      <c r="AD31" s="272"/>
      <c r="AE31" s="239"/>
      <c r="AF31" s="239"/>
      <c r="AG31" s="240" t="s">
        <v>100</v>
      </c>
      <c r="AH31" s="194">
        <v>6.3E-3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>
        <v>0.01</v>
      </c>
      <c r="AD36" s="272"/>
      <c r="AE36" s="239"/>
      <c r="AF36" s="239"/>
      <c r="AG36" s="240" t="s">
        <v>100</v>
      </c>
      <c r="AH36" s="194">
        <v>0.01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146</v>
      </c>
      <c r="AD38" s="272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20"/>
      <c r="Y39" s="44"/>
      <c r="Z39" s="48"/>
      <c r="AA39" s="48"/>
      <c r="AB39" s="49"/>
      <c r="AC39" s="305"/>
      <c r="AD39" s="305"/>
      <c r="AE39" s="305"/>
      <c r="AF39" s="305"/>
      <c r="AG39" s="305"/>
      <c r="AH39" s="23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20"/>
      <c r="Y40" s="44"/>
      <c r="Z40" s="153"/>
      <c r="AA40" s="48"/>
      <c r="AB40" s="231" t="s">
        <v>101</v>
      </c>
      <c r="AC40" s="307"/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/>
      <c r="AC42" s="301"/>
      <c r="AD42" s="301"/>
      <c r="AE42" s="301"/>
      <c r="AF42" s="301"/>
      <c r="AG42" s="301"/>
      <c r="AH42" s="301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1"/>
      <c r="AC43" s="301"/>
      <c r="AD43" s="301"/>
      <c r="AE43" s="301"/>
      <c r="AF43" s="301"/>
      <c r="AG43" s="301"/>
      <c r="AH43" s="301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05" t="s">
        <v>110</v>
      </c>
      <c r="E46" s="302" t="s">
        <v>117</v>
      </c>
      <c r="F46" s="302"/>
      <c r="G46" s="196">
        <v>4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267" t="s">
        <v>151</v>
      </c>
      <c r="AH46" s="267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267"/>
      <c r="AH47" s="267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2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25">
      <c r="AI50" s="14"/>
    </row>
    <row r="51" spans="6:35" x14ac:dyDescent="0.25">
      <c r="AI51" s="14"/>
    </row>
    <row r="52" spans="6:35" x14ac:dyDescent="0.25">
      <c r="AI52" s="14"/>
    </row>
    <row r="53" spans="6:35" x14ac:dyDescent="0.2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13</xdr:row>
                    <xdr:rowOff>28575</xdr:rowOff>
                  </from>
                  <to>
                    <xdr:col>29</xdr:col>
                    <xdr:colOff>66675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13</xdr:row>
                    <xdr:rowOff>28575</xdr:rowOff>
                  </from>
                  <to>
                    <xdr:col>29</xdr:col>
                    <xdr:colOff>66675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28575</xdr:rowOff>
                  </from>
                  <to>
                    <xdr:col>30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28575</xdr:rowOff>
                  </from>
                  <to>
                    <xdr:col>30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29</xdr:row>
                    <xdr:rowOff>28575</xdr:rowOff>
                  </from>
                  <to>
                    <xdr:col>29</xdr:col>
                    <xdr:colOff>66675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29</xdr:row>
                    <xdr:rowOff>28575</xdr:rowOff>
                  </from>
                  <to>
                    <xdr:col>29</xdr:col>
                    <xdr:colOff>66675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28575</xdr:rowOff>
                  </from>
                  <to>
                    <xdr:col>30</xdr:col>
                    <xdr:colOff>47625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28575</xdr:rowOff>
                  </from>
                  <to>
                    <xdr:col>30</xdr:col>
                    <xdr:colOff>47625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28575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28575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28575</xdr:rowOff>
                  </from>
                  <to>
                    <xdr:col>31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28575</xdr:rowOff>
                  </from>
                  <to>
                    <xdr:col>31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257175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333375</xdr:colOff>
                    <xdr:row>19</xdr:row>
                    <xdr:rowOff>219075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66675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28575</xdr:rowOff>
                  </from>
                  <to>
                    <xdr:col>19</xdr:col>
                    <xdr:colOff>561975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561975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142875</xdr:colOff>
                    <xdr:row>41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66675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28575</xdr:rowOff>
                  </from>
                  <to>
                    <xdr:col>28</xdr:col>
                    <xdr:colOff>66675</xdr:colOff>
                    <xdr:row>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34</xdr:row>
                    <xdr:rowOff>28575</xdr:rowOff>
                  </from>
                  <to>
                    <xdr:col>29</xdr:col>
                    <xdr:colOff>66675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34</xdr:row>
                    <xdr:rowOff>28575</xdr:rowOff>
                  </from>
                  <to>
                    <xdr:col>29</xdr:col>
                    <xdr:colOff>66675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28575</xdr:rowOff>
                  </from>
                  <to>
                    <xdr:col>30</xdr:col>
                    <xdr:colOff>47625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28575</xdr:rowOff>
                  </from>
                  <to>
                    <xdr:col>30</xdr:col>
                    <xdr:colOff>47625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36</xdr:row>
                    <xdr:rowOff>28575</xdr:rowOff>
                  </from>
                  <to>
                    <xdr:col>29</xdr:col>
                    <xdr:colOff>66675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36</xdr:row>
                    <xdr:rowOff>28575</xdr:rowOff>
                  </from>
                  <to>
                    <xdr:col>29</xdr:col>
                    <xdr:colOff>66675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28575</xdr:rowOff>
                  </from>
                  <to>
                    <xdr:col>30</xdr:col>
                    <xdr:colOff>47625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28575</xdr:rowOff>
                  </from>
                  <to>
                    <xdr:col>30</xdr:col>
                    <xdr:colOff>47625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39</xdr:row>
                    <xdr:rowOff>0</xdr:rowOff>
                  </from>
                  <to>
                    <xdr:col>29</xdr:col>
                    <xdr:colOff>66675</xdr:colOff>
                    <xdr:row>39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39</xdr:row>
                    <xdr:rowOff>0</xdr:rowOff>
                  </from>
                  <to>
                    <xdr:col>29</xdr:col>
                    <xdr:colOff>66675</xdr:colOff>
                    <xdr:row>39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31</xdr:row>
                    <xdr:rowOff>28575</xdr:rowOff>
                  </from>
                  <to>
                    <xdr:col>29</xdr:col>
                    <xdr:colOff>66675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31</xdr:row>
                    <xdr:rowOff>28575</xdr:rowOff>
                  </from>
                  <to>
                    <xdr:col>29</xdr:col>
                    <xdr:colOff>66675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28575</xdr:rowOff>
                  </from>
                  <to>
                    <xdr:col>30</xdr:col>
                    <xdr:colOff>47625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28575</xdr:rowOff>
                  </from>
                  <to>
                    <xdr:col>30</xdr:col>
                    <xdr:colOff>47625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142875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28575</xdr:rowOff>
                  </from>
                  <to>
                    <xdr:col>3</xdr:col>
                    <xdr:colOff>142875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92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9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142875</xdr:colOff>
                    <xdr:row>41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9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142875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9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28575</xdr:rowOff>
                  </from>
                  <to>
                    <xdr:col>3</xdr:col>
                    <xdr:colOff>142875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zoomScale="85" zoomScaleNormal="85" workbookViewId="0">
      <selection activeCell="R60" sqref="R60:U60"/>
    </sheetView>
  </sheetViews>
  <sheetFormatPr baseColWidth="10" defaultColWidth="11.42578125" defaultRowHeight="15" x14ac:dyDescent="0.25"/>
  <cols>
    <col min="1" max="1" width="3.140625" style="5" customWidth="1"/>
    <col min="2" max="2" width="1.140625" style="5" customWidth="1"/>
    <col min="3" max="3" width="9.140625" style="5" customWidth="1"/>
    <col min="4" max="5" width="11.85546875" style="5" customWidth="1"/>
    <col min="6" max="6" width="7.85546875" style="5" customWidth="1"/>
    <col min="7" max="7" width="11.85546875" style="5" customWidth="1"/>
    <col min="8" max="8" width="15.85546875" style="5" customWidth="1"/>
    <col min="9" max="15" width="11.855468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85546875" style="5" customWidth="1"/>
    <col min="28" max="28" width="10.5703125" style="5" customWidth="1"/>
    <col min="29" max="29" width="10" style="5" customWidth="1"/>
    <col min="30" max="30" width="2.140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 x14ac:dyDescent="0.25"/>
    <row r="2" spans="1:37" s="11" customFormat="1" ht="41.25" customHeight="1" x14ac:dyDescent="0.2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2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2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2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2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2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2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3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3">
      <c r="A10" s="5"/>
      <c r="B10" s="21"/>
      <c r="C10" s="259" t="s">
        <v>57</v>
      </c>
      <c r="D10" s="259"/>
      <c r="E10" s="259"/>
      <c r="F10" s="259"/>
      <c r="G10" s="341" t="str">
        <f>'Fiche Producteur'!G10:K10</f>
        <v>DNCA Invest Beyond Alterosa</v>
      </c>
      <c r="H10" s="341"/>
      <c r="I10" s="341"/>
      <c r="J10" s="341"/>
      <c r="K10" s="341"/>
      <c r="L10" s="261" t="s">
        <v>58</v>
      </c>
      <c r="M10" s="261"/>
      <c r="N10" s="261"/>
      <c r="O10" s="261"/>
      <c r="P10" s="357" t="str">
        <f>'Fiche Producteur'!P10:Q10</f>
        <v>Part R</v>
      </c>
      <c r="Q10" s="360"/>
      <c r="R10" s="361" t="str">
        <f>'Fiche Producteur'!R10:U10</f>
        <v>LU1907594748</v>
      </c>
      <c r="S10" s="357"/>
      <c r="T10" s="357"/>
      <c r="U10" s="357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3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">
      <c r="A12" s="5"/>
      <c r="B12" s="21"/>
      <c r="C12" s="259" t="s">
        <v>79</v>
      </c>
      <c r="D12" s="259"/>
      <c r="E12" s="259"/>
      <c r="F12" s="259"/>
      <c r="G12" s="341" t="str">
        <f>'Fiche Producteur'!G12:K12</f>
        <v>DNCA Finance</v>
      </c>
      <c r="H12" s="341"/>
      <c r="I12" s="341"/>
      <c r="J12" s="341"/>
      <c r="K12" s="341"/>
      <c r="L12" s="266" t="s">
        <v>60</v>
      </c>
      <c r="M12" s="266"/>
      <c r="N12" s="266"/>
      <c r="O12" s="266"/>
      <c r="P12" s="362">
        <f>'Fiche Producteur'!P12:U12</f>
        <v>0</v>
      </c>
      <c r="Q12" s="362"/>
      <c r="R12" s="362"/>
      <c r="S12" s="362"/>
      <c r="T12" s="362"/>
      <c r="U12" s="362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3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">
      <c r="A14" s="5"/>
      <c r="B14" s="26"/>
      <c r="C14" s="268" t="s">
        <v>59</v>
      </c>
      <c r="D14" s="268"/>
      <c r="E14" s="268"/>
      <c r="F14" s="268"/>
      <c r="G14" s="341">
        <f>'Fiche Producteur'!G14:K15</f>
        <v>0</v>
      </c>
      <c r="H14" s="341"/>
      <c r="I14" s="341"/>
      <c r="J14" s="341"/>
      <c r="K14" s="341"/>
      <c r="L14" s="23"/>
      <c r="M14" s="23"/>
      <c r="N14" s="23"/>
      <c r="O14" s="3"/>
      <c r="P14" s="3"/>
      <c r="Q14" s="3"/>
      <c r="R14" s="3"/>
      <c r="S14" s="138" t="s">
        <v>4</v>
      </c>
      <c r="T14" s="357" t="str">
        <f>'Fiche Producteur'!T14:U14</f>
        <v>NON</v>
      </c>
      <c r="U14" s="357"/>
      <c r="V14" s="23"/>
      <c r="W14" s="4"/>
      <c r="X14" s="18"/>
      <c r="Y14" s="142"/>
      <c r="Z14" s="358">
        <f>'Fiche Producteur'!Z14:AC14</f>
        <v>0</v>
      </c>
      <c r="AA14" s="341"/>
      <c r="AB14" s="341"/>
      <c r="AC14" s="341"/>
      <c r="AD14" s="27"/>
      <c r="AE14" s="27"/>
      <c r="AF14" s="341">
        <f>'Fiche Producteur'!AF14:AH14</f>
        <v>0</v>
      </c>
      <c r="AG14" s="341"/>
      <c r="AH14" s="341"/>
      <c r="AI14" s="149"/>
      <c r="AJ14" s="20"/>
      <c r="AK14" s="5"/>
    </row>
    <row r="15" spans="1:37" s="11" customFormat="1" ht="23.1" customHeight="1" x14ac:dyDescent="0.3">
      <c r="A15" s="5"/>
      <c r="B15" s="26"/>
      <c r="C15" s="268"/>
      <c r="D15" s="268"/>
      <c r="E15" s="268"/>
      <c r="F15" s="268"/>
      <c r="G15" s="341"/>
      <c r="H15" s="341"/>
      <c r="I15" s="341"/>
      <c r="J15" s="341"/>
      <c r="K15" s="341"/>
      <c r="L15" s="27"/>
      <c r="M15" s="27"/>
      <c r="N15" s="27"/>
      <c r="O15" s="3"/>
      <c r="P15" s="3"/>
      <c r="Q15" s="3"/>
      <c r="R15" s="3"/>
      <c r="S15" s="138" t="s">
        <v>124</v>
      </c>
      <c r="T15" s="359" t="str">
        <f>'Fiche Producteur'!T15:U15</f>
        <v>NON</v>
      </c>
      <c r="U15" s="359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2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3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3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2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3">
      <c r="A23" s="5"/>
      <c r="B23" s="31"/>
      <c r="C23" s="41" t="s">
        <v>65</v>
      </c>
      <c r="D23" s="66"/>
      <c r="E23" s="66"/>
      <c r="F23" s="67"/>
      <c r="G23" s="356"/>
      <c r="H23" s="35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3">
      <c r="A24" s="5"/>
      <c r="B24" s="31"/>
      <c r="C24" s="340" t="str">
        <f>'Fiche Producteur'!C24:E26</f>
        <v>Pas de garantie en capital</v>
      </c>
      <c r="D24" s="341"/>
      <c r="E24" s="341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42">
        <f>'Fiche Producteur'!M24:N26</f>
        <v>0</v>
      </c>
      <c r="N24" s="343"/>
      <c r="O24" s="348">
        <f>'Fiche Producteur'!O24:U26</f>
        <v>0</v>
      </c>
      <c r="P24" s="349"/>
      <c r="Q24" s="349"/>
      <c r="R24" s="349"/>
      <c r="S24" s="349"/>
      <c r="T24" s="349"/>
      <c r="U24" s="35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3">
      <c r="A25" s="5"/>
      <c r="B25" s="31"/>
      <c r="C25" s="340"/>
      <c r="D25" s="341"/>
      <c r="E25" s="341"/>
      <c r="F25" s="280"/>
      <c r="G25" s="280"/>
      <c r="H25" s="280"/>
      <c r="I25" s="280"/>
      <c r="J25" s="280"/>
      <c r="K25" s="280"/>
      <c r="L25" s="281"/>
      <c r="M25" s="344"/>
      <c r="N25" s="345"/>
      <c r="O25" s="351"/>
      <c r="P25" s="341"/>
      <c r="Q25" s="341"/>
      <c r="R25" s="341"/>
      <c r="S25" s="341"/>
      <c r="T25" s="341"/>
      <c r="U25" s="35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3">
      <c r="A26" s="5"/>
      <c r="B26" s="31"/>
      <c r="C26" s="340"/>
      <c r="D26" s="341"/>
      <c r="E26" s="341"/>
      <c r="F26" s="280"/>
      <c r="G26" s="280"/>
      <c r="H26" s="280"/>
      <c r="I26" s="280"/>
      <c r="J26" s="280"/>
      <c r="K26" s="280"/>
      <c r="L26" s="281"/>
      <c r="M26" s="346"/>
      <c r="N26" s="347"/>
      <c r="O26" s="353"/>
      <c r="P26" s="354"/>
      <c r="Q26" s="354"/>
      <c r="R26" s="354"/>
      <c r="S26" s="354"/>
      <c r="T26" s="354"/>
      <c r="U26" s="35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3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3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3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3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3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5">
        <f>'Fiche Producteur'!AC31:AD31</f>
        <v>1.4E-2</v>
      </c>
      <c r="AD31" s="335"/>
      <c r="AE31" s="239"/>
      <c r="AF31" s="239"/>
      <c r="AG31" s="240" t="s">
        <v>100</v>
      </c>
      <c r="AH31" s="223">
        <f>'Fiche Producteur'!AH31</f>
        <v>6.3E-3</v>
      </c>
      <c r="AI31" s="20"/>
      <c r="AJ31" s="20"/>
      <c r="AK31" s="5"/>
    </row>
    <row r="32" spans="1:38" s="11" customFormat="1" ht="13.5" customHeight="1" x14ac:dyDescent="0.3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3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5">
        <f>'Fiche Producteur'!AC33:AD34</f>
        <v>0</v>
      </c>
      <c r="AD33" s="335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3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5"/>
      <c r="AD34" s="335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3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3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5">
        <f>'Fiche Producteur'!AC36:AD36</f>
        <v>0.01</v>
      </c>
      <c r="AD36" s="335"/>
      <c r="AE36" s="239"/>
      <c r="AF36" s="239"/>
      <c r="AG36" s="240" t="s">
        <v>100</v>
      </c>
      <c r="AH36" s="223">
        <f>'Fiche Producteur'!AH36</f>
        <v>0.01</v>
      </c>
      <c r="AI36" s="20"/>
      <c r="AJ36" s="36"/>
      <c r="AK36" s="5"/>
    </row>
    <row r="37" spans="1:37" s="11" customFormat="1" ht="13.5" customHeight="1" x14ac:dyDescent="0.3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3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1"/>
      <c r="Y38" s="44"/>
      <c r="Z38" s="175"/>
      <c r="AA38" s="48"/>
      <c r="AB38" s="175" t="s">
        <v>55</v>
      </c>
      <c r="AC38" s="335" t="str">
        <f>'Fiche Producteur'!AC38:AD38</f>
        <v>Néant</v>
      </c>
      <c r="AD38" s="335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3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1"/>
      <c r="Y39" s="44"/>
      <c r="Z39" s="48"/>
      <c r="AA39" s="48"/>
      <c r="AB39" s="49"/>
      <c r="AC39" s="339"/>
      <c r="AD39" s="339"/>
      <c r="AE39" s="339"/>
      <c r="AF39" s="339"/>
      <c r="AG39" s="339"/>
      <c r="AH39" s="240"/>
      <c r="AI39" s="20"/>
      <c r="AJ39" s="36"/>
      <c r="AK39" s="5"/>
    </row>
    <row r="40" spans="1:37" s="11" customFormat="1" ht="21.75" customHeight="1" x14ac:dyDescent="0.3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1"/>
      <c r="Y40" s="44"/>
      <c r="Z40" s="153"/>
      <c r="AA40" s="48"/>
      <c r="AB40" s="175" t="s">
        <v>101</v>
      </c>
      <c r="AC40" s="335">
        <f>'Fiche Producteur'!AC40:AD40</f>
        <v>0</v>
      </c>
      <c r="AD40" s="335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3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3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63">
        <f>'Fiche Producteur'!AB42:AH43</f>
        <v>0</v>
      </c>
      <c r="AC42" s="363"/>
      <c r="AD42" s="363"/>
      <c r="AE42" s="363"/>
      <c r="AF42" s="363"/>
      <c r="AG42" s="363"/>
      <c r="AH42" s="363"/>
      <c r="AI42" s="20"/>
      <c r="AJ42" s="36"/>
      <c r="AK42" s="5"/>
    </row>
    <row r="43" spans="1:37" s="11" customFormat="1" ht="22.5" customHeight="1" x14ac:dyDescent="0.3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63"/>
      <c r="AC43" s="363"/>
      <c r="AD43" s="363"/>
      <c r="AE43" s="363"/>
      <c r="AF43" s="363"/>
      <c r="AG43" s="363"/>
      <c r="AH43" s="363"/>
      <c r="AI43" s="20"/>
      <c r="AJ43" s="36"/>
      <c r="AK43" s="5"/>
    </row>
    <row r="44" spans="1:37" s="11" customFormat="1" ht="6.75" customHeight="1" x14ac:dyDescent="0.3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3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35">
      <c r="A46" s="5"/>
      <c r="B46" s="16"/>
      <c r="C46" s="213" t="s">
        <v>136</v>
      </c>
      <c r="D46" s="224" t="str">
        <f>'Fiche Producteur'!D46</f>
        <v>SRRI</v>
      </c>
      <c r="E46" s="302" t="s">
        <v>118</v>
      </c>
      <c r="F46" s="302"/>
      <c r="G46" s="225">
        <f>'Fiche Producteur'!G46</f>
        <v>4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362" t="str">
        <f>'Fiche Producteur'!AG46:AH47</f>
        <v>3 ans</v>
      </c>
      <c r="AH46" s="362"/>
      <c r="AI46" s="3"/>
      <c r="AJ46" s="64"/>
      <c r="AK46" s="5"/>
    </row>
    <row r="47" spans="1:37" s="11" customFormat="1" ht="6" customHeight="1" x14ac:dyDescent="0.2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362"/>
      <c r="AH47" s="362"/>
      <c r="AI47" s="3"/>
      <c r="AJ47" s="64"/>
      <c r="AK47" s="5"/>
    </row>
    <row r="48" spans="1:37" s="11" customFormat="1" ht="6" customHeight="1" x14ac:dyDescent="0.3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2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2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3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3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25">
      <c r="A53" s="5"/>
      <c r="B53" s="16"/>
      <c r="C53" s="50"/>
      <c r="D53" s="266" t="s">
        <v>71</v>
      </c>
      <c r="E53" s="266"/>
      <c r="F53" s="184"/>
      <c r="G53" s="366" t="s">
        <v>104</v>
      </c>
      <c r="H53" s="366"/>
      <c r="I53" s="367"/>
      <c r="J53" s="367"/>
      <c r="K53" s="366" t="s">
        <v>103</v>
      </c>
      <c r="L53" s="365"/>
      <c r="M53" s="365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25">
      <c r="A54" s="5"/>
      <c r="B54" s="26"/>
      <c r="C54" s="50"/>
      <c r="D54" s="266"/>
      <c r="E54" s="266"/>
      <c r="F54" s="184"/>
      <c r="G54" s="366"/>
      <c r="H54" s="366"/>
      <c r="I54" s="367"/>
      <c r="J54" s="367"/>
      <c r="K54" s="366"/>
      <c r="L54" s="365"/>
      <c r="M54" s="365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2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3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3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3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35">
      <c r="A59" s="5"/>
      <c r="B59" s="31"/>
      <c r="C59" s="76"/>
      <c r="D59" s="336" t="s">
        <v>126</v>
      </c>
      <c r="E59" s="337"/>
      <c r="F59" s="337"/>
      <c r="G59" s="337"/>
      <c r="H59" s="337"/>
      <c r="I59" s="337"/>
      <c r="J59" s="337"/>
      <c r="K59" s="337"/>
      <c r="L59" s="337"/>
      <c r="M59" s="337"/>
      <c r="N59" s="337"/>
      <c r="O59" s="337"/>
      <c r="P59" s="338"/>
      <c r="Q59" s="141"/>
      <c r="R59" s="336" t="s">
        <v>80</v>
      </c>
      <c r="S59" s="337"/>
      <c r="T59" s="337"/>
      <c r="U59" s="337"/>
      <c r="V59" s="337"/>
      <c r="W59" s="337"/>
      <c r="X59" s="337"/>
      <c r="Y59" s="337"/>
      <c r="Z59" s="337"/>
      <c r="AA59" s="337"/>
      <c r="AB59" s="337"/>
      <c r="AC59" s="337"/>
      <c r="AD59" s="337"/>
      <c r="AE59" s="337"/>
      <c r="AF59" s="337"/>
      <c r="AG59" s="337"/>
      <c r="AH59" s="338"/>
      <c r="AI59" s="20"/>
      <c r="AJ59" s="69"/>
      <c r="AK59" s="5"/>
    </row>
    <row r="60" spans="1:41" s="11" customFormat="1" ht="27" customHeight="1" thickBot="1" x14ac:dyDescent="0.35">
      <c r="A60" s="5"/>
      <c r="B60" s="31"/>
      <c r="C60" s="77"/>
      <c r="D60" s="372" t="s">
        <v>119</v>
      </c>
      <c r="E60" s="373"/>
      <c r="F60" s="373"/>
      <c r="G60" s="373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74" t="s">
        <v>127</v>
      </c>
      <c r="S60" s="375"/>
      <c r="T60" s="375"/>
      <c r="U60" s="376"/>
      <c r="V60" s="166"/>
      <c r="W60" s="167"/>
      <c r="X60" s="166"/>
      <c r="Y60" s="166"/>
      <c r="Z60" s="331" t="s">
        <v>131</v>
      </c>
      <c r="AA60" s="332"/>
      <c r="AB60" s="204" t="s">
        <v>132</v>
      </c>
      <c r="AC60" s="333" t="s">
        <v>133</v>
      </c>
      <c r="AD60" s="333"/>
      <c r="AE60" s="333" t="s">
        <v>134</v>
      </c>
      <c r="AF60" s="333"/>
      <c r="AG60" s="166"/>
      <c r="AH60" s="79"/>
      <c r="AI60" s="20"/>
      <c r="AJ60" s="69"/>
      <c r="AK60" s="5"/>
    </row>
    <row r="61" spans="1:41" s="11" customFormat="1" ht="32.25" customHeight="1" x14ac:dyDescent="0.3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11" t="s">
        <v>135</v>
      </c>
      <c r="S61" s="312"/>
      <c r="T61" s="312"/>
      <c r="U61" s="312"/>
      <c r="V61" s="166"/>
      <c r="W61" s="167"/>
      <c r="X61" s="166"/>
      <c r="Y61" s="166"/>
      <c r="Z61" s="334" t="s">
        <v>127</v>
      </c>
      <c r="AA61" s="334"/>
      <c r="AB61" s="209" t="s">
        <v>128</v>
      </c>
      <c r="AC61" s="334" t="s">
        <v>129</v>
      </c>
      <c r="AD61" s="334"/>
      <c r="AE61" s="334" t="s">
        <v>130</v>
      </c>
      <c r="AF61" s="334"/>
      <c r="AG61" s="166"/>
      <c r="AH61" s="81"/>
      <c r="AI61" s="82"/>
      <c r="AJ61" s="69"/>
      <c r="AK61" s="5"/>
    </row>
    <row r="62" spans="1:41" s="93" customFormat="1" ht="12" customHeight="1" x14ac:dyDescent="0.2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2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3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3">
      <c r="A65" s="5"/>
      <c r="B65" s="31"/>
      <c r="C65" s="368" t="s">
        <v>68</v>
      </c>
      <c r="D65" s="369"/>
      <c r="E65" s="369"/>
      <c r="F65" s="369"/>
      <c r="G65" s="369"/>
      <c r="H65" s="369"/>
      <c r="I65" s="369"/>
      <c r="J65" s="369"/>
      <c r="K65" s="369"/>
      <c r="L65" s="369"/>
      <c r="M65" s="369"/>
      <c r="N65" s="369"/>
      <c r="O65" s="369"/>
      <c r="P65" s="369"/>
      <c r="Q65" s="220"/>
      <c r="R65" s="100"/>
      <c r="S65" s="369" t="s">
        <v>40</v>
      </c>
      <c r="T65" s="369"/>
      <c r="U65" s="369"/>
      <c r="V65" s="369"/>
      <c r="W65" s="369"/>
      <c r="X65" s="369"/>
      <c r="Y65" s="369"/>
      <c r="Z65" s="369"/>
      <c r="AA65" s="369"/>
      <c r="AB65" s="369"/>
      <c r="AC65" s="369"/>
      <c r="AD65" s="369"/>
      <c r="AE65" s="369"/>
      <c r="AF65" s="369"/>
      <c r="AG65" s="369"/>
      <c r="AH65" s="66"/>
      <c r="AI65" s="101"/>
      <c r="AJ65" s="36"/>
      <c r="AK65" s="5"/>
    </row>
    <row r="66" spans="1:37" s="11" customFormat="1" ht="19.5" customHeight="1" x14ac:dyDescent="0.3">
      <c r="A66" s="5"/>
      <c r="B66" s="31"/>
      <c r="C66" s="370"/>
      <c r="D66" s="371"/>
      <c r="E66" s="371"/>
      <c r="F66" s="371"/>
      <c r="G66" s="371"/>
      <c r="H66" s="371"/>
      <c r="I66" s="371"/>
      <c r="J66" s="371"/>
      <c r="K66" s="371"/>
      <c r="L66" s="371"/>
      <c r="M66" s="371"/>
      <c r="N66" s="371"/>
      <c r="O66" s="371"/>
      <c r="P66" s="371"/>
      <c r="Q66" s="221"/>
      <c r="R66" s="102"/>
      <c r="S66" s="371"/>
      <c r="T66" s="371"/>
      <c r="U66" s="371"/>
      <c r="V66" s="371"/>
      <c r="W66" s="371"/>
      <c r="X66" s="371"/>
      <c r="Y66" s="371"/>
      <c r="Z66" s="371"/>
      <c r="AA66" s="371"/>
      <c r="AB66" s="371"/>
      <c r="AC66" s="371"/>
      <c r="AD66" s="371"/>
      <c r="AE66" s="371"/>
      <c r="AF66" s="371"/>
      <c r="AG66" s="371"/>
      <c r="AH66" s="4"/>
      <c r="AI66" s="47"/>
      <c r="AJ66" s="36"/>
      <c r="AK66" s="5"/>
    </row>
    <row r="67" spans="1:37" s="11" customFormat="1" ht="21.75" customHeight="1" x14ac:dyDescent="0.3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3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3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3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3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3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3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3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3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3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3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2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2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3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3">
      <c r="A81" s="5"/>
      <c r="B81" s="31"/>
      <c r="C81" s="319" t="s">
        <v>69</v>
      </c>
      <c r="D81" s="320"/>
      <c r="E81" s="320"/>
      <c r="F81" s="320"/>
      <c r="G81" s="320"/>
      <c r="H81" s="321"/>
      <c r="I81" s="18"/>
      <c r="J81" s="322" t="s">
        <v>70</v>
      </c>
      <c r="K81" s="323"/>
      <c r="L81" s="323"/>
      <c r="M81" s="323"/>
      <c r="N81" s="323"/>
      <c r="O81" s="323"/>
      <c r="P81" s="323"/>
      <c r="Q81" s="323"/>
      <c r="R81" s="324"/>
      <c r="S81" s="22"/>
      <c r="T81" s="325" t="s">
        <v>77</v>
      </c>
      <c r="U81" s="326"/>
      <c r="V81" s="326"/>
      <c r="W81" s="326"/>
      <c r="X81" s="326"/>
      <c r="Y81" s="326"/>
      <c r="Z81" s="326"/>
      <c r="AA81" s="326"/>
      <c r="AB81" s="326"/>
      <c r="AC81" s="326"/>
      <c r="AD81" s="326"/>
      <c r="AE81" s="326"/>
      <c r="AF81" s="326"/>
      <c r="AG81" s="326"/>
      <c r="AH81" s="326"/>
      <c r="AI81" s="327"/>
      <c r="AJ81" s="36"/>
      <c r="AK81" s="5"/>
    </row>
    <row r="82" spans="1:37" s="11" customFormat="1" ht="12.75" customHeight="1" x14ac:dyDescent="0.3">
      <c r="A82" s="5"/>
      <c r="B82" s="31"/>
      <c r="C82" s="316" t="s">
        <v>75</v>
      </c>
      <c r="D82" s="317"/>
      <c r="E82" s="318"/>
      <c r="F82" s="313" t="s">
        <v>76</v>
      </c>
      <c r="G82" s="314"/>
      <c r="H82" s="315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3">
      <c r="A83" s="5"/>
      <c r="B83" s="31"/>
      <c r="C83" s="308" t="s">
        <v>107</v>
      </c>
      <c r="D83" s="309"/>
      <c r="E83" s="310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3">
      <c r="A84" s="5"/>
      <c r="B84" s="31"/>
      <c r="C84" s="308" t="s">
        <v>141</v>
      </c>
      <c r="D84" s="309"/>
      <c r="E84" s="310"/>
      <c r="F84" s="1"/>
      <c r="G84" s="377" t="s">
        <v>140</v>
      </c>
      <c r="H84" s="378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3">
      <c r="A85" s="5"/>
      <c r="B85" s="31"/>
      <c r="C85" s="77" t="s">
        <v>106</v>
      </c>
      <c r="D85" s="54"/>
      <c r="E85" s="193"/>
      <c r="F85" s="1"/>
      <c r="G85" s="377"/>
      <c r="H85" s="378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29" t="s">
        <v>29</v>
      </c>
      <c r="V85" s="121"/>
      <c r="W85" s="121"/>
      <c r="X85" s="121"/>
      <c r="Y85" s="121"/>
      <c r="Z85" s="121"/>
      <c r="AA85" s="115"/>
      <c r="AB85" s="115"/>
      <c r="AC85" s="330" t="s">
        <v>96</v>
      </c>
      <c r="AD85" s="330"/>
      <c r="AE85" s="330"/>
      <c r="AF85" s="330"/>
      <c r="AG85" s="118"/>
      <c r="AH85" s="115"/>
      <c r="AI85" s="119"/>
      <c r="AJ85" s="36"/>
      <c r="AK85" s="5"/>
    </row>
    <row r="86" spans="1:37" s="11" customFormat="1" ht="21" customHeight="1" x14ac:dyDescent="0.3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29"/>
      <c r="V86" s="121"/>
      <c r="W86" s="121"/>
      <c r="X86" s="121"/>
      <c r="Y86" s="121"/>
      <c r="Z86" s="121"/>
      <c r="AA86" s="115"/>
      <c r="AB86" s="115"/>
      <c r="AC86" s="330"/>
      <c r="AD86" s="330"/>
      <c r="AE86" s="330"/>
      <c r="AF86" s="330"/>
      <c r="AG86" s="118"/>
      <c r="AH86" s="115"/>
      <c r="AI86" s="119"/>
      <c r="AJ86" s="36"/>
      <c r="AK86" s="5"/>
    </row>
    <row r="87" spans="1:37" s="11" customFormat="1" ht="22.5" customHeight="1" x14ac:dyDescent="0.3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28"/>
      <c r="AF87" s="328"/>
      <c r="AG87" s="328"/>
      <c r="AH87" s="328"/>
      <c r="AI87" s="119"/>
      <c r="AJ87" s="36"/>
      <c r="AK87" s="5"/>
    </row>
    <row r="88" spans="1:37" s="11" customFormat="1" ht="9" customHeight="1" x14ac:dyDescent="0.3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3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25">
      <c r="A90" s="5"/>
      <c r="B90" s="364" t="s">
        <v>84</v>
      </c>
      <c r="C90" s="320"/>
      <c r="D90" s="320"/>
      <c r="E90" s="320"/>
      <c r="F90" s="320"/>
      <c r="G90" s="320"/>
      <c r="H90" s="320"/>
      <c r="I90" s="320"/>
      <c r="J90" s="320"/>
      <c r="K90" s="320"/>
      <c r="L90" s="320"/>
      <c r="M90" s="320"/>
      <c r="N90" s="320"/>
      <c r="O90" s="320"/>
      <c r="P90" s="320"/>
      <c r="Q90" s="320"/>
      <c r="R90" s="320"/>
      <c r="S90" s="320"/>
      <c r="T90" s="320"/>
      <c r="U90" s="320"/>
      <c r="V90" s="320"/>
      <c r="W90" s="320"/>
      <c r="X90" s="320"/>
      <c r="Y90" s="320"/>
      <c r="Z90" s="320"/>
      <c r="AA90" s="320"/>
      <c r="AB90" s="320"/>
      <c r="AC90" s="320"/>
      <c r="AD90" s="320"/>
      <c r="AE90" s="320"/>
      <c r="AF90" s="320"/>
      <c r="AG90" s="320"/>
      <c r="AH90" s="320"/>
      <c r="AI90" s="320"/>
      <c r="AJ90" s="212"/>
      <c r="AK90" s="5"/>
    </row>
    <row r="91" spans="1:37" s="11" customFormat="1" ht="21" x14ac:dyDescent="0.3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3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3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3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3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3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2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2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25">
      <c r="AI99" s="14"/>
    </row>
    <row r="100" spans="4:35" x14ac:dyDescent="0.25">
      <c r="AI100" s="14"/>
    </row>
    <row r="101" spans="4:35" x14ac:dyDescent="0.25">
      <c r="AI101" s="14"/>
    </row>
    <row r="102" spans="4:35" x14ac:dyDescent="0.2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13</xdr:row>
                    <xdr:rowOff>28575</xdr:rowOff>
                  </from>
                  <to>
                    <xdr:col>29</xdr:col>
                    <xdr:colOff>66675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13</xdr:row>
                    <xdr:rowOff>28575</xdr:rowOff>
                  </from>
                  <to>
                    <xdr:col>29</xdr:col>
                    <xdr:colOff>66675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28575</xdr:rowOff>
                  </from>
                  <to>
                    <xdr:col>30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28575</xdr:rowOff>
                  </from>
                  <to>
                    <xdr:col>30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257175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104775</xdr:colOff>
                    <xdr:row>81</xdr:row>
                    <xdr:rowOff>114300</xdr:rowOff>
                  </from>
                  <to>
                    <xdr:col>10</xdr:col>
                    <xdr:colOff>142875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104775</xdr:colOff>
                    <xdr:row>82</xdr:row>
                    <xdr:rowOff>238125</xdr:rowOff>
                  </from>
                  <to>
                    <xdr:col>10</xdr:col>
                    <xdr:colOff>142875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180975</xdr:colOff>
                    <xdr:row>83</xdr:row>
                    <xdr:rowOff>66675</xdr:rowOff>
                  </from>
                  <to>
                    <xdr:col>6</xdr:col>
                    <xdr:colOff>9525</xdr:colOff>
                    <xdr:row>83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84</xdr:row>
                    <xdr:rowOff>238125</xdr:rowOff>
                  </from>
                  <to>
                    <xdr:col>6</xdr:col>
                    <xdr:colOff>66675</xdr:colOff>
                    <xdr:row>86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28575</xdr:rowOff>
                  </from>
                  <to>
                    <xdr:col>2</xdr:col>
                    <xdr:colOff>295275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47625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85725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104775</xdr:rowOff>
                  </from>
                  <to>
                    <xdr:col>20</xdr:col>
                    <xdr:colOff>161925</xdr:colOff>
                    <xdr:row>83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85725</xdr:rowOff>
                  </from>
                  <to>
                    <xdr:col>20</xdr:col>
                    <xdr:colOff>38100</xdr:colOff>
                    <xdr:row>84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47625</xdr:rowOff>
                  </from>
                  <to>
                    <xdr:col>19</xdr:col>
                    <xdr:colOff>523875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161925</xdr:colOff>
                    <xdr:row>85</xdr:row>
                    <xdr:rowOff>219075</xdr:rowOff>
                  </from>
                  <to>
                    <xdr:col>20</xdr:col>
                    <xdr:colOff>28575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81</xdr:row>
                    <xdr:rowOff>114300</xdr:rowOff>
                  </from>
                  <to>
                    <xdr:col>28</xdr:col>
                    <xdr:colOff>28575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83</xdr:row>
                    <xdr:rowOff>123825</xdr:rowOff>
                  </from>
                  <to>
                    <xdr:col>28</xdr:col>
                    <xdr:colOff>0</xdr:colOff>
                    <xdr:row>84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84</xdr:row>
                    <xdr:rowOff>123825</xdr:rowOff>
                  </from>
                  <to>
                    <xdr:col>28</xdr:col>
                    <xdr:colOff>38100</xdr:colOff>
                    <xdr:row>85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29</xdr:row>
                    <xdr:rowOff>28575</xdr:rowOff>
                  </from>
                  <to>
                    <xdr:col>29</xdr:col>
                    <xdr:colOff>66675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29</xdr:row>
                    <xdr:rowOff>28575</xdr:rowOff>
                  </from>
                  <to>
                    <xdr:col>29</xdr:col>
                    <xdr:colOff>66675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28575</xdr:rowOff>
                  </from>
                  <to>
                    <xdr:col>30</xdr:col>
                    <xdr:colOff>47625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29</xdr:row>
                    <xdr:rowOff>28575</xdr:rowOff>
                  </from>
                  <to>
                    <xdr:col>30</xdr:col>
                    <xdr:colOff>47625</xdr:colOff>
                    <xdr:row>30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28575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47625</xdr:colOff>
                    <xdr:row>14</xdr:row>
                    <xdr:rowOff>28575</xdr:rowOff>
                  </from>
                  <to>
                    <xdr:col>6</xdr:col>
                    <xdr:colOff>47625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28575</xdr:rowOff>
                  </from>
                  <to>
                    <xdr:col>31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28575</xdr:rowOff>
                  </from>
                  <to>
                    <xdr:col>31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333375</xdr:colOff>
                    <xdr:row>19</xdr:row>
                    <xdr:rowOff>219075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142875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66675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28575</xdr:rowOff>
                  </from>
                  <to>
                    <xdr:col>19</xdr:col>
                    <xdr:colOff>561975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561975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257175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68</xdr:row>
                    <xdr:rowOff>0</xdr:rowOff>
                  </from>
                  <to>
                    <xdr:col>3</xdr:col>
                    <xdr:colOff>257175</xdr:colOff>
                    <xdr:row>68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69</xdr:row>
                    <xdr:rowOff>0</xdr:rowOff>
                  </from>
                  <to>
                    <xdr:col>3</xdr:col>
                    <xdr:colOff>257175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70</xdr:row>
                    <xdr:rowOff>0</xdr:rowOff>
                  </from>
                  <to>
                    <xdr:col>3</xdr:col>
                    <xdr:colOff>257175</xdr:colOff>
                    <xdr:row>70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257175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257175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257175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257175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9525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9525</xdr:rowOff>
                  </from>
                  <to>
                    <xdr:col>20</xdr:col>
                    <xdr:colOff>38100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28575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28575</xdr:rowOff>
                  </from>
                  <to>
                    <xdr:col>20</xdr:col>
                    <xdr:colOff>38100</xdr:colOff>
                    <xdr:row>68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66675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13</xdr:row>
                    <xdr:rowOff>0</xdr:rowOff>
                  </from>
                  <to>
                    <xdr:col>29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13</xdr:row>
                    <xdr:rowOff>0</xdr:rowOff>
                  </from>
                  <to>
                    <xdr:col>30</xdr:col>
                    <xdr:colOff>85725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85725</xdr:colOff>
                    <xdr:row>11</xdr:row>
                    <xdr:rowOff>47625</xdr:rowOff>
                  </from>
                  <to>
                    <xdr:col>29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85725</xdr:colOff>
                    <xdr:row>11</xdr:row>
                    <xdr:rowOff>47625</xdr:rowOff>
                  </from>
                  <to>
                    <xdr:col>30</xdr:col>
                    <xdr:colOff>85725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47625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28575</xdr:rowOff>
                  </from>
                  <to>
                    <xdr:col>28</xdr:col>
                    <xdr:colOff>66675</xdr:colOff>
                    <xdr:row>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34</xdr:row>
                    <xdr:rowOff>28575</xdr:rowOff>
                  </from>
                  <to>
                    <xdr:col>29</xdr:col>
                    <xdr:colOff>66675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34</xdr:row>
                    <xdr:rowOff>28575</xdr:rowOff>
                  </from>
                  <to>
                    <xdr:col>29</xdr:col>
                    <xdr:colOff>66675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28575</xdr:rowOff>
                  </from>
                  <to>
                    <xdr:col>30</xdr:col>
                    <xdr:colOff>47625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34</xdr:row>
                    <xdr:rowOff>28575</xdr:rowOff>
                  </from>
                  <to>
                    <xdr:col>30</xdr:col>
                    <xdr:colOff>47625</xdr:colOff>
                    <xdr:row>35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36</xdr:row>
                    <xdr:rowOff>28575</xdr:rowOff>
                  </from>
                  <to>
                    <xdr:col>29</xdr:col>
                    <xdr:colOff>66675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36</xdr:row>
                    <xdr:rowOff>28575</xdr:rowOff>
                  </from>
                  <to>
                    <xdr:col>29</xdr:col>
                    <xdr:colOff>66675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28575</xdr:rowOff>
                  </from>
                  <to>
                    <xdr:col>30</xdr:col>
                    <xdr:colOff>47625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36</xdr:row>
                    <xdr:rowOff>28575</xdr:rowOff>
                  </from>
                  <to>
                    <xdr:col>30</xdr:col>
                    <xdr:colOff>47625</xdr:colOff>
                    <xdr:row>37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39</xdr:row>
                    <xdr:rowOff>0</xdr:rowOff>
                  </from>
                  <to>
                    <xdr:col>29</xdr:col>
                    <xdr:colOff>66675</xdr:colOff>
                    <xdr:row>39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39</xdr:row>
                    <xdr:rowOff>0</xdr:rowOff>
                  </from>
                  <to>
                    <xdr:col>29</xdr:col>
                    <xdr:colOff>66675</xdr:colOff>
                    <xdr:row>39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31</xdr:row>
                    <xdr:rowOff>28575</xdr:rowOff>
                  </from>
                  <to>
                    <xdr:col>29</xdr:col>
                    <xdr:colOff>66675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31</xdr:row>
                    <xdr:rowOff>28575</xdr:rowOff>
                  </from>
                  <to>
                    <xdr:col>29</xdr:col>
                    <xdr:colOff>66675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28575</xdr:rowOff>
                  </from>
                  <to>
                    <xdr:col>30</xdr:col>
                    <xdr:colOff>47625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31</xdr:row>
                    <xdr:rowOff>28575</xdr:rowOff>
                  </from>
                  <to>
                    <xdr:col>30</xdr:col>
                    <xdr:colOff>47625</xdr:colOff>
                    <xdr:row>32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142875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100">
              <controlPr defaultSize="0" autoFill="0" autoLine="0" autoPict="0">
                <anchor moveWithCells="1" sizeWithCells="1">
                  <from>
                    <xdr:col>27</xdr:col>
                    <xdr:colOff>295275</xdr:colOff>
                    <xdr:row>85</xdr:row>
                    <xdr:rowOff>238125</xdr:rowOff>
                  </from>
                  <to>
                    <xdr:col>28</xdr:col>
                    <xdr:colOff>38100</xdr:colOff>
                    <xdr:row>86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101">
              <controlPr defaultSize="0" autoFill="0" autoLine="0" autoPict="0">
                <anchor moveWithCells="1" sizeWithCells="1">
                  <from>
                    <xdr:col>31</xdr:col>
                    <xdr:colOff>200025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04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06">
              <controlPr defaultSize="0" autoFill="0" autoLine="0" autoPict="0">
                <anchor moveWithCells="1" sizeWithCells="1">
                  <from>
                    <xdr:col>5</xdr:col>
                    <xdr:colOff>180975</xdr:colOff>
                    <xdr:row>81</xdr:row>
                    <xdr:rowOff>152400</xdr:rowOff>
                  </from>
                  <to>
                    <xdr:col>6</xdr:col>
                    <xdr:colOff>9525</xdr:colOff>
                    <xdr:row>83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09">
              <controlPr defaultSize="0" autoFill="0" autoLine="0" autoPict="0">
                <anchor moveWithCells="1" sizeWithCells="1">
                  <from>
                    <xdr:col>5</xdr:col>
                    <xdr:colOff>161925</xdr:colOff>
                    <xdr:row>85</xdr:row>
                    <xdr:rowOff>257175</xdr:rowOff>
                  </from>
                  <to>
                    <xdr:col>6</xdr:col>
                    <xdr:colOff>66675</xdr:colOff>
                    <xdr:row>87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13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28575</xdr:rowOff>
                  </from>
                  <to>
                    <xdr:col>2</xdr:col>
                    <xdr:colOff>295275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115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3">
              <controlPr defaultSize="0" autoFill="0" autoLine="0" autoPict="0">
                <anchor moveWithCells="1" sizeWithCells="1">
                  <from>
                    <xdr:col>9</xdr:col>
                    <xdr:colOff>104775</xdr:colOff>
                    <xdr:row>83</xdr:row>
                    <xdr:rowOff>257175</xdr:rowOff>
                  </from>
                  <to>
                    <xdr:col>10</xdr:col>
                    <xdr:colOff>142875</xdr:colOff>
                    <xdr:row>85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24">
              <controlPr defaultSize="0" autoFill="0" autoLine="0" autoPict="0">
                <anchor moveWithCells="1" sizeWithCells="1">
                  <from>
                    <xdr:col>9</xdr:col>
                    <xdr:colOff>104775</xdr:colOff>
                    <xdr:row>84</xdr:row>
                    <xdr:rowOff>257175</xdr:rowOff>
                  </from>
                  <to>
                    <xdr:col>10</xdr:col>
                    <xdr:colOff>142875</xdr:colOff>
                    <xdr:row>86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126">
              <controlPr defaultSize="0" autoFill="0" autoLine="0" autoPict="0">
                <anchor moveWithCells="1" sizeWithCells="1">
                  <from>
                    <xdr:col>28</xdr:col>
                    <xdr:colOff>333375</xdr:colOff>
                    <xdr:row>19</xdr:row>
                    <xdr:rowOff>219075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12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66675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128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28575</xdr:rowOff>
                  </from>
                  <to>
                    <xdr:col>19</xdr:col>
                    <xdr:colOff>561975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129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561975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130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66675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132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18</xdr:row>
                    <xdr:rowOff>28575</xdr:rowOff>
                  </from>
                  <to>
                    <xdr:col>5</xdr:col>
                    <xdr:colOff>342900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133">
              <controlPr defaultSize="0" autoFill="0" autoLine="0" autoPict="0">
                <anchor moveWithCells="1" sizeWithCells="1">
                  <from>
                    <xdr:col>28</xdr:col>
                    <xdr:colOff>333375</xdr:colOff>
                    <xdr:row>19</xdr:row>
                    <xdr:rowOff>219075</xdr:rowOff>
                  </from>
                  <to>
                    <xdr:col>29</xdr:col>
                    <xdr:colOff>38100</xdr:colOff>
                    <xdr:row>20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134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19</xdr:row>
                    <xdr:rowOff>0</xdr:rowOff>
                  </from>
                  <to>
                    <xdr:col>12</xdr:col>
                    <xdr:colOff>66675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13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28575</xdr:rowOff>
                  </from>
                  <to>
                    <xdr:col>19</xdr:col>
                    <xdr:colOff>561975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136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9525</xdr:rowOff>
                  </from>
                  <to>
                    <xdr:col>19</xdr:col>
                    <xdr:colOff>561975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137">
              <controlPr defaultSize="0" autoFill="0" autoLine="0" autoPict="0">
                <anchor moveWithCells="1" sizeWithCells="1">
                  <from>
                    <xdr:col>10</xdr:col>
                    <xdr:colOff>123825</xdr:colOff>
                    <xdr:row>20</xdr:row>
                    <xdr:rowOff>0</xdr:rowOff>
                  </from>
                  <to>
                    <xdr:col>12</xdr:col>
                    <xdr:colOff>66675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138">
              <controlPr defaultSize="0" autoFill="0" autoLine="0" autoPict="0">
                <anchor moveWithCells="1" sizeWithCells="1">
                  <from>
                    <xdr:col>4</xdr:col>
                    <xdr:colOff>561975</xdr:colOff>
                    <xdr:row>19</xdr:row>
                    <xdr:rowOff>314325</xdr:rowOff>
                  </from>
                  <to>
                    <xdr:col>5</xdr:col>
                    <xdr:colOff>342900</xdr:colOff>
                    <xdr:row>21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139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13</xdr:row>
                    <xdr:rowOff>28575</xdr:rowOff>
                  </from>
                  <to>
                    <xdr:col>29</xdr:col>
                    <xdr:colOff>66675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140">
              <controlPr defaultSize="0" autoFill="0" autoLine="0" autoPict="0">
                <anchor moveWithCells="1" sizeWithCells="1">
                  <from>
                    <xdr:col>29</xdr:col>
                    <xdr:colOff>66675</xdr:colOff>
                    <xdr:row>13</xdr:row>
                    <xdr:rowOff>28575</xdr:rowOff>
                  </from>
                  <to>
                    <xdr:col>29</xdr:col>
                    <xdr:colOff>66675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141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28575</xdr:rowOff>
                  </from>
                  <to>
                    <xdr:col>30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42">
              <controlPr defaultSize="0" autoFill="0" autoLine="0" autoPict="0">
                <anchor moveWithCells="1" sizeWithCells="1">
                  <from>
                    <xdr:col>30</xdr:col>
                    <xdr:colOff>47625</xdr:colOff>
                    <xdr:row>13</xdr:row>
                    <xdr:rowOff>28575</xdr:rowOff>
                  </from>
                  <to>
                    <xdr:col>30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143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28575</xdr:rowOff>
                  </from>
                  <to>
                    <xdr:col>31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144">
              <controlPr defaultSize="0" autoFill="0" autoLine="0" autoPict="0">
                <anchor moveWithCells="1" sizeWithCells="1">
                  <from>
                    <xdr:col>31</xdr:col>
                    <xdr:colOff>47625</xdr:colOff>
                    <xdr:row>13</xdr:row>
                    <xdr:rowOff>28575</xdr:rowOff>
                  </from>
                  <to>
                    <xdr:col>31</xdr:col>
                    <xdr:colOff>47625</xdr:colOff>
                    <xdr:row>14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45">
              <controlPr defaultSize="0" autoFill="0" autoLine="0" autoPict="0">
                <anchor moveWithCells="1" sizeWithCells="1">
                  <from>
                    <xdr:col>27</xdr:col>
                    <xdr:colOff>352425</xdr:colOff>
                    <xdr:row>14</xdr:row>
                    <xdr:rowOff>28575</xdr:rowOff>
                  </from>
                  <to>
                    <xdr:col>28</xdr:col>
                    <xdr:colOff>66675</xdr:colOff>
                    <xdr:row>16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104775</xdr:colOff>
                    <xdr:row>22</xdr:row>
                    <xdr:rowOff>257175</xdr:rowOff>
                  </from>
                  <to>
                    <xdr:col>26</xdr:col>
                    <xdr:colOff>104775</xdr:colOff>
                    <xdr:row>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29</xdr:row>
                    <xdr:rowOff>85725</xdr:rowOff>
                  </from>
                  <to>
                    <xdr:col>3</xdr:col>
                    <xdr:colOff>257175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32</xdr:row>
                    <xdr:rowOff>76200</xdr:rowOff>
                  </from>
                  <to>
                    <xdr:col>3</xdr:col>
                    <xdr:colOff>257175</xdr:colOff>
                    <xdr:row>35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31</xdr:row>
                    <xdr:rowOff>9525</xdr:rowOff>
                  </from>
                  <to>
                    <xdr:col>3</xdr:col>
                    <xdr:colOff>190500</xdr:colOff>
                    <xdr:row>32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142875</xdr:colOff>
                    <xdr:row>41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142875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28575</xdr:rowOff>
                  </from>
                  <to>
                    <xdr:col>3</xdr:col>
                    <xdr:colOff>142875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219075</xdr:colOff>
                    <xdr:row>52</xdr:row>
                    <xdr:rowOff>47625</xdr:rowOff>
                  </from>
                  <to>
                    <xdr:col>3</xdr:col>
                    <xdr:colOff>295275</xdr:colOff>
                    <xdr:row>53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54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66</xdr:row>
                    <xdr:rowOff>0</xdr:rowOff>
                  </from>
                  <to>
                    <xdr:col>3</xdr:col>
                    <xdr:colOff>257175</xdr:colOff>
                    <xdr:row>66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155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67</xdr:row>
                    <xdr:rowOff>0</xdr:rowOff>
                  </from>
                  <to>
                    <xdr:col>3</xdr:col>
                    <xdr:colOff>257175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159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71</xdr:row>
                    <xdr:rowOff>0</xdr:rowOff>
                  </from>
                  <to>
                    <xdr:col>3</xdr:col>
                    <xdr:colOff>257175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160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72</xdr:row>
                    <xdr:rowOff>0</xdr:rowOff>
                  </from>
                  <to>
                    <xdr:col>3</xdr:col>
                    <xdr:colOff>257175</xdr:colOff>
                    <xdr:row>72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161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73</xdr:row>
                    <xdr:rowOff>0</xdr:rowOff>
                  </from>
                  <to>
                    <xdr:col>3</xdr:col>
                    <xdr:colOff>257175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162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74</xdr:row>
                    <xdr:rowOff>0</xdr:rowOff>
                  </from>
                  <to>
                    <xdr:col>3</xdr:col>
                    <xdr:colOff>257175</xdr:colOff>
                    <xdr:row>74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166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41</xdr:row>
                    <xdr:rowOff>9525</xdr:rowOff>
                  </from>
                  <to>
                    <xdr:col>3</xdr:col>
                    <xdr:colOff>142875</xdr:colOff>
                    <xdr:row>41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67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39</xdr:row>
                    <xdr:rowOff>28575</xdr:rowOff>
                  </from>
                  <to>
                    <xdr:col>3</xdr:col>
                    <xdr:colOff>142875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68">
              <controlPr defaultSize="0" autoFill="0" autoLine="0" autoPict="0">
                <anchor moveWithCells="1" sizeWithCells="1">
                  <from>
                    <xdr:col>2</xdr:col>
                    <xdr:colOff>161925</xdr:colOff>
                    <xdr:row>42</xdr:row>
                    <xdr:rowOff>28575</xdr:rowOff>
                  </from>
                  <to>
                    <xdr:col>3</xdr:col>
                    <xdr:colOff>142875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5" x14ac:dyDescent="0.25"/>
  <cols>
    <col min="1" max="1" width="39.140625" bestFit="1" customWidth="1"/>
    <col min="2" max="3" width="2.140625" customWidth="1"/>
    <col min="4" max="4" width="35" bestFit="1" customWidth="1"/>
    <col min="5" max="6" width="2.140625" customWidth="1"/>
    <col min="7" max="7" width="49.140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 x14ac:dyDescent="0.2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2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2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2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25">
      <c r="A5" s="202" t="s">
        <v>18</v>
      </c>
      <c r="I5" s="202" t="s">
        <v>8</v>
      </c>
      <c r="K5" s="202" t="s">
        <v>19</v>
      </c>
    </row>
    <row r="6" spans="1:14" x14ac:dyDescent="0.25">
      <c r="A6" s="202" t="s">
        <v>0</v>
      </c>
      <c r="I6" s="202" t="s">
        <v>13</v>
      </c>
    </row>
    <row r="7" spans="1:14" x14ac:dyDescent="0.25">
      <c r="A7" s="202" t="s">
        <v>20</v>
      </c>
    </row>
    <row r="8" spans="1:14" x14ac:dyDescent="0.25">
      <c r="A8" s="202" t="s">
        <v>21</v>
      </c>
    </row>
    <row r="9" spans="1:14" x14ac:dyDescent="0.25">
      <c r="A9" s="202" t="s">
        <v>94</v>
      </c>
    </row>
    <row r="10" spans="1:14" x14ac:dyDescent="0.25">
      <c r="A10" s="202" t="s">
        <v>95</v>
      </c>
      <c r="G10" s="203" t="s">
        <v>22</v>
      </c>
    </row>
    <row r="11" spans="1:14" x14ac:dyDescent="0.25">
      <c r="A11" s="202" t="s">
        <v>24</v>
      </c>
      <c r="G11" s="202" t="s">
        <v>23</v>
      </c>
    </row>
    <row r="12" spans="1:14" x14ac:dyDescent="0.25">
      <c r="A12" s="202" t="s">
        <v>25</v>
      </c>
      <c r="G12" s="202" t="s">
        <v>85</v>
      </c>
    </row>
    <row r="14" spans="1:14" x14ac:dyDescent="0.2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25">
      <c r="G15" s="203" t="s">
        <v>125</v>
      </c>
    </row>
    <row r="17" spans="1:11" x14ac:dyDescent="0.2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25">
      <c r="G18" s="202" t="b">
        <v>0</v>
      </c>
    </row>
    <row r="20" spans="1:11" x14ac:dyDescent="0.25">
      <c r="G20" s="379" t="s">
        <v>80</v>
      </c>
      <c r="H20" s="380"/>
      <c r="I20" s="380"/>
      <c r="J20" s="380"/>
      <c r="K20" s="380"/>
    </row>
    <row r="21" spans="1:11" x14ac:dyDescent="0.2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25">
      <c r="G23" s="203" t="s">
        <v>137</v>
      </c>
    </row>
    <row r="24" spans="1:11" x14ac:dyDescent="0.25">
      <c r="G24" s="202" t="s">
        <v>138</v>
      </c>
    </row>
    <row r="25" spans="1:11" x14ac:dyDescent="0.25">
      <c r="G25" s="202" t="s">
        <v>139</v>
      </c>
    </row>
    <row r="29" spans="1:11" x14ac:dyDescent="0.25">
      <c r="A29" t="b">
        <v>1</v>
      </c>
    </row>
    <row r="30" spans="1:11" x14ac:dyDescent="0.25">
      <c r="A30" t="b">
        <v>1</v>
      </c>
    </row>
    <row r="31" spans="1:11" x14ac:dyDescent="0.25">
      <c r="A31" t="b">
        <v>0</v>
      </c>
    </row>
    <row r="32" spans="1:11" x14ac:dyDescent="0.25">
      <c r="A32" t="b">
        <v>0</v>
      </c>
    </row>
    <row r="33" spans="1:1" x14ac:dyDescent="0.25">
      <c r="A33" t="b">
        <v>0</v>
      </c>
    </row>
    <row r="34" spans="1:1" x14ac:dyDescent="0.25">
      <c r="A34" t="b">
        <v>1</v>
      </c>
    </row>
    <row r="35" spans="1:1" x14ac:dyDescent="0.25">
      <c r="A35" t="b">
        <v>1</v>
      </c>
    </row>
    <row r="36" spans="1:1" x14ac:dyDescent="0.25">
      <c r="A36" t="b">
        <v>0</v>
      </c>
    </row>
    <row r="37" spans="1:1" x14ac:dyDescent="0.25">
      <c r="A37" t="b">
        <v>0</v>
      </c>
    </row>
    <row r="38" spans="1:1" x14ac:dyDescent="0.25">
      <c r="A38" t="b">
        <v>0</v>
      </c>
    </row>
    <row r="39" spans="1:1" x14ac:dyDescent="0.25">
      <c r="A39" t="b">
        <v>1</v>
      </c>
    </row>
    <row r="40" spans="1:1" x14ac:dyDescent="0.25">
      <c r="A40" t="b">
        <v>0</v>
      </c>
    </row>
    <row r="41" spans="1:1" x14ac:dyDescent="0.25">
      <c r="A41" t="b">
        <v>0</v>
      </c>
    </row>
    <row r="42" spans="1:1" x14ac:dyDescent="0.25">
      <c r="A42" t="b">
        <v>0</v>
      </c>
    </row>
    <row r="49" spans="1:1" x14ac:dyDescent="0.25">
      <c r="A49" t="b">
        <v>0</v>
      </c>
    </row>
    <row r="51" spans="1:1" x14ac:dyDescent="0.25">
      <c r="A51" t="b">
        <v>0</v>
      </c>
    </row>
    <row r="54" spans="1:1" x14ac:dyDescent="0.25">
      <c r="A54" t="b">
        <v>0</v>
      </c>
    </row>
    <row r="63" spans="1:1" x14ac:dyDescent="0.25">
      <c r="A63" t="b">
        <v>0</v>
      </c>
    </row>
    <row r="65" spans="1:1" x14ac:dyDescent="0.2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3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purl.org/dc/terms/"/>
    <ds:schemaRef ds:uri="http://schemas.microsoft.com/office/infopath/2007/PartnerControls"/>
    <ds:schemaRef ds:uri="d8633bb9-caa1-4dd1-bae9-295f3c6e10ec"/>
    <ds:schemaRef ds:uri="http://schemas.openxmlformats.org/package/2006/metadata/core-properties"/>
    <ds:schemaRef ds:uri="e8852f28-ed92-48a4-848b-e8d9cfdc621c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4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A6700687</cp:lastModifiedBy>
  <cp:lastPrinted>2019-06-11T09:57:16Z</cp:lastPrinted>
  <dcterms:created xsi:type="dcterms:W3CDTF">2017-11-30T14:42:25Z</dcterms:created>
  <dcterms:modified xsi:type="dcterms:W3CDTF">2020-05-28T11:43:30Z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