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5120" windowHeight="8010" firstSheet="1" activeTab="1"/>
  </bookViews>
  <sheets>
    <sheet name="Feuil2" sheetId="2" state="hidden" r:id="rId1"/>
    <sheet name="grille éligibilité Pros" sheetId="5" r:id="rId2"/>
  </sheets>
  <definedNames>
    <definedName name="_xlnm._FilterDatabase" localSheetId="1" hidden="1">'grille éligibilité Pros'!$A$1:$C$16</definedName>
    <definedName name="bdf">Feuil2!$E$3:$E$11</definedName>
    <definedName name="bilan">Feuil2!$G$4:$G$6</definedName>
    <definedName name="durée">Feuil2!$A$19:$A$24</definedName>
    <definedName name="nbresalaries">Feuil2!$A$4:$A$15</definedName>
    <definedName name="OUINON">Feuil2!$C$4:$C$5</definedName>
    <definedName name="qoutite">Feuil2!$F$17:$F$18</definedName>
    <definedName name="quotite" localSheetId="0">Feuil2!$F$17:$F$18</definedName>
    <definedName name="quotite">Feuil2!$F$17:$F$18</definedName>
    <definedName name="quotité">Feuil2!$F$17:$F$18</definedName>
    <definedName name="type">Feuil2!$C$20:$C$21</definedName>
  </definedNames>
  <calcPr calcId="145621"/>
</workbook>
</file>

<file path=xl/calcChain.xml><?xml version="1.0" encoding="utf-8"?>
<calcChain xmlns="http://schemas.openxmlformats.org/spreadsheetml/2006/main">
  <c r="C14" i="5" l="1"/>
  <c r="C13" i="5" l="1"/>
  <c r="C16" i="5" l="1"/>
  <c r="C12" i="5"/>
  <c r="C11" i="5"/>
  <c r="B17" i="5" s="1"/>
</calcChain>
</file>

<file path=xl/sharedStrings.xml><?xml version="1.0" encoding="utf-8"?>
<sst xmlns="http://schemas.openxmlformats.org/spreadsheetml/2006/main" count="45" uniqueCount="44">
  <si>
    <t>listes données</t>
  </si>
  <si>
    <t>Autres</t>
  </si>
  <si>
    <t>OUI</t>
  </si>
  <si>
    <t>NON</t>
  </si>
  <si>
    <t>3+</t>
  </si>
  <si>
    <t>4+</t>
  </si>
  <si>
    <t>3++</t>
  </si>
  <si>
    <t>5+</t>
  </si>
  <si>
    <t>Non Cotée</t>
  </si>
  <si>
    <t>Pas de résultat</t>
  </si>
  <si>
    <t>Positif</t>
  </si>
  <si>
    <t>Négatif</t>
  </si>
  <si>
    <t>Durée</t>
  </si>
  <si>
    <t>durée</t>
  </si>
  <si>
    <t>24-35</t>
  </si>
  <si>
    <t>36-47</t>
  </si>
  <si>
    <t>48-59</t>
  </si>
  <si>
    <t>60-71</t>
  </si>
  <si>
    <t>84 et +</t>
  </si>
  <si>
    <t>type financement</t>
  </si>
  <si>
    <t>Création</t>
  </si>
  <si>
    <t>Dévelpt</t>
  </si>
  <si>
    <t>72-83</t>
  </si>
  <si>
    <t>quotité</t>
  </si>
  <si>
    <t>Création Ex nihilo</t>
  </si>
  <si>
    <t>Transmission / Reprise</t>
  </si>
  <si>
    <r>
      <t xml:space="preserve">Commentaires </t>
    </r>
    <r>
      <rPr>
        <i/>
        <sz val="10"/>
        <color indexed="8"/>
        <rFont val="Calibri"/>
        <family val="2"/>
      </rPr>
      <t>(éventuels)</t>
    </r>
    <r>
      <rPr>
        <sz val="11"/>
        <color theme="1"/>
        <rFont val="Calibri"/>
        <family val="2"/>
        <scheme val="minor"/>
      </rPr>
      <t xml:space="preserve"> :</t>
    </r>
  </si>
  <si>
    <t>DOSSIER ELIGIBLE :</t>
  </si>
  <si>
    <t xml:space="preserve">Client PRO éligibles </t>
  </si>
  <si>
    <t>Financement éligible</t>
  </si>
  <si>
    <t xml:space="preserve">Montant sollicité </t>
  </si>
  <si>
    <t>Entreprise créée depuis 2 ans au minimum</t>
  </si>
  <si>
    <t>Le montant du crédit est compris entre 1 500 € et 40 000 € et n'excède pas 100 % du montant TTC de l'investissment hors BFR</t>
  </si>
  <si>
    <t>Note Entité Titulaire Bâle II à titre professionnel entre 1 et 6 ou NIE entre 1 et 12</t>
  </si>
  <si>
    <t>Encours Crédit Bail Natixis Lease est inférieur à 600 000 €</t>
  </si>
  <si>
    <r>
      <t xml:space="preserve">GRILLE ELIGIBILITE ECUREUIL CREDIT BAIL EXPRESS -                </t>
    </r>
    <r>
      <rPr>
        <b/>
        <sz val="18"/>
        <color indexed="8"/>
        <rFont val="Calibri"/>
        <family val="2"/>
      </rPr>
      <t>CLIENT Pro</t>
    </r>
  </si>
  <si>
    <t xml:space="preserve">Nom de l'entreprise : </t>
  </si>
  <si>
    <t xml:space="preserve">N° CCE:   </t>
  </si>
  <si>
    <t xml:space="preserve">N° Siret : </t>
  </si>
  <si>
    <t xml:space="preserve">Code NAF : </t>
  </si>
  <si>
    <t>Nom du Rédacteur  
Date  
Signature</t>
  </si>
  <si>
    <t>Nom du délégataire 
Date 
Signature</t>
  </si>
  <si>
    <t>Le secteur d'activité ne fait pas l'objet d'une restriction au niveau du schéma délégataire</t>
  </si>
  <si>
    <t xml:space="preserve"> Maximum 2 Crédits Baux Express par année civile peuvent être octroyés à un même client
 le tout dans un encours ≤ à 80K€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</si>
</sst>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i/>
      <sz val="10"/>
      <color indexed="8"/>
      <name val="Calibri"/>
      <family val="2"/>
    </font>
    <font>
      <b/>
      <sz val="18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color theme="1"/>
      <name val="Arial"/>
      <family val="2"/>
    </font>
    <font>
      <sz val="28"/>
      <color theme="0"/>
      <name val="Calibri"/>
      <family val="2"/>
      <scheme val="minor"/>
    </font>
    <font>
      <b/>
      <i/>
      <sz val="11"/>
      <color rgb="FFFF0000"/>
      <name val="Calibri"/>
      <family val="2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Border="1"/>
    <xf numFmtId="9" fontId="0" fillId="0" borderId="0" xfId="0" applyNumberFormat="1"/>
    <xf numFmtId="0" fontId="5" fillId="2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0" fillId="0" borderId="19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0" fontId="10" fillId="0" borderId="13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10" fillId="0" borderId="14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18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10" fillId="0" borderId="21" xfId="0" applyFont="1" applyBorder="1" applyAlignment="1">
      <alignment horizontal="left"/>
    </xf>
    <xf numFmtId="0" fontId="10" fillId="0" borderId="22" xfId="0" applyFont="1" applyBorder="1" applyAlignment="1">
      <alignment horizontal="left"/>
    </xf>
    <xf numFmtId="0" fontId="10" fillId="0" borderId="23" xfId="0" applyFont="1" applyBorder="1" applyAlignment="1">
      <alignment horizontal="left"/>
    </xf>
    <xf numFmtId="0" fontId="10" fillId="0" borderId="24" xfId="0" applyFont="1" applyBorder="1" applyAlignment="1">
      <alignment horizontal="left"/>
    </xf>
    <xf numFmtId="0" fontId="10" fillId="0" borderId="25" xfId="0" applyFont="1" applyBorder="1" applyAlignment="1">
      <alignment horizontal="left"/>
    </xf>
    <xf numFmtId="0" fontId="10" fillId="0" borderId="26" xfId="0" applyFont="1" applyBorder="1" applyAlignment="1">
      <alignment horizontal="left"/>
    </xf>
    <xf numFmtId="164" fontId="0" fillId="0" borderId="1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17</xdr:row>
      <xdr:rowOff>19050</xdr:rowOff>
    </xdr:from>
    <xdr:to>
      <xdr:col>2</xdr:col>
      <xdr:colOff>904875</xdr:colOff>
      <xdr:row>17</xdr:row>
      <xdr:rowOff>657225</xdr:rowOff>
    </xdr:to>
    <xdr:pic>
      <xdr:nvPicPr>
        <xdr:cNvPr id="1036" name="Image 2" descr="Attenti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4075" y="5410200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4"/>
  <sheetViews>
    <sheetView topLeftCell="A2" workbookViewId="0">
      <selection activeCell="F17" sqref="F17:F18"/>
    </sheetView>
  </sheetViews>
  <sheetFormatPr baseColWidth="10" defaultRowHeight="15" x14ac:dyDescent="0.25"/>
  <sheetData>
    <row r="2" spans="1:7" x14ac:dyDescent="0.25">
      <c r="A2" t="s">
        <v>0</v>
      </c>
    </row>
    <row r="3" spans="1:7" x14ac:dyDescent="0.25">
      <c r="E3" s="1" t="s">
        <v>8</v>
      </c>
    </row>
    <row r="4" spans="1:7" x14ac:dyDescent="0.25">
      <c r="A4" s="1">
        <v>0</v>
      </c>
      <c r="C4" t="s">
        <v>2</v>
      </c>
      <c r="E4" s="1">
        <v>0</v>
      </c>
      <c r="G4" t="s">
        <v>9</v>
      </c>
    </row>
    <row r="5" spans="1:7" x14ac:dyDescent="0.25">
      <c r="A5" s="1">
        <v>1</v>
      </c>
      <c r="C5" t="s">
        <v>3</v>
      </c>
      <c r="E5" s="1">
        <v>3</v>
      </c>
      <c r="G5" t="s">
        <v>10</v>
      </c>
    </row>
    <row r="6" spans="1:7" x14ac:dyDescent="0.25">
      <c r="A6" s="1">
        <v>2</v>
      </c>
      <c r="E6" s="1" t="s">
        <v>4</v>
      </c>
      <c r="G6" t="s">
        <v>11</v>
      </c>
    </row>
    <row r="7" spans="1:7" x14ac:dyDescent="0.25">
      <c r="A7" s="1">
        <v>3</v>
      </c>
      <c r="E7" s="1" t="s">
        <v>6</v>
      </c>
    </row>
    <row r="8" spans="1:7" x14ac:dyDescent="0.25">
      <c r="A8" s="1">
        <v>4</v>
      </c>
      <c r="E8" s="1">
        <v>4</v>
      </c>
    </row>
    <row r="9" spans="1:7" x14ac:dyDescent="0.25">
      <c r="A9" s="1">
        <v>5</v>
      </c>
      <c r="E9" s="1" t="s">
        <v>5</v>
      </c>
    </row>
    <row r="10" spans="1:7" x14ac:dyDescent="0.25">
      <c r="A10" s="1">
        <v>6</v>
      </c>
      <c r="E10" s="1" t="s">
        <v>7</v>
      </c>
    </row>
    <row r="11" spans="1:7" x14ac:dyDescent="0.25">
      <c r="A11" s="1">
        <v>7</v>
      </c>
      <c r="E11" s="1" t="s">
        <v>1</v>
      </c>
    </row>
    <row r="12" spans="1:7" x14ac:dyDescent="0.25">
      <c r="A12" s="1">
        <v>8</v>
      </c>
    </row>
    <row r="13" spans="1:7" x14ac:dyDescent="0.25">
      <c r="A13" s="1">
        <v>9</v>
      </c>
    </row>
    <row r="14" spans="1:7" x14ac:dyDescent="0.25">
      <c r="A14" s="1">
        <v>10</v>
      </c>
    </row>
    <row r="15" spans="1:7" x14ac:dyDescent="0.25">
      <c r="A15" s="1" t="s">
        <v>1</v>
      </c>
    </row>
    <row r="16" spans="1:7" x14ac:dyDescent="0.25">
      <c r="F16" t="s">
        <v>23</v>
      </c>
    </row>
    <row r="17" spans="1:6" x14ac:dyDescent="0.25">
      <c r="F17" s="6" t="s">
        <v>24</v>
      </c>
    </row>
    <row r="18" spans="1:6" x14ac:dyDescent="0.25">
      <c r="A18" t="s">
        <v>13</v>
      </c>
      <c r="C18" t="s">
        <v>19</v>
      </c>
      <c r="F18" s="6" t="s">
        <v>25</v>
      </c>
    </row>
    <row r="19" spans="1:6" x14ac:dyDescent="0.25">
      <c r="A19" t="s">
        <v>14</v>
      </c>
    </row>
    <row r="20" spans="1:6" x14ac:dyDescent="0.25">
      <c r="A20" t="s">
        <v>15</v>
      </c>
      <c r="C20" t="s">
        <v>20</v>
      </c>
    </row>
    <row r="21" spans="1:6" x14ac:dyDescent="0.25">
      <c r="A21" t="s">
        <v>16</v>
      </c>
      <c r="C21" t="s">
        <v>21</v>
      </c>
    </row>
    <row r="22" spans="1:6" x14ac:dyDescent="0.25">
      <c r="A22" t="s">
        <v>17</v>
      </c>
    </row>
    <row r="23" spans="1:6" x14ac:dyDescent="0.25">
      <c r="A23" t="s">
        <v>22</v>
      </c>
    </row>
    <row r="24" spans="1:6" x14ac:dyDescent="0.25">
      <c r="A24" t="s">
        <v>18</v>
      </c>
    </row>
  </sheetData>
  <sheetProtection password="CB43" sheet="1"/>
  <dataValidations count="1">
    <dataValidation type="list" allowBlank="1" showInputMessage="1" showErrorMessage="1" sqref="A4:A15">
      <formula1>nbresalaries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tabSelected="1" topLeftCell="A7" zoomScaleNormal="100" workbookViewId="0">
      <selection activeCell="A19" sqref="A19:C19"/>
    </sheetView>
  </sheetViews>
  <sheetFormatPr baseColWidth="10" defaultRowHeight="15" x14ac:dyDescent="0.25"/>
  <cols>
    <col min="1" max="1" width="68.85546875" customWidth="1"/>
    <col min="2" max="2" width="16.85546875" customWidth="1"/>
    <col min="3" max="3" width="15.7109375" customWidth="1"/>
    <col min="4" max="4" width="8.85546875" customWidth="1"/>
  </cols>
  <sheetData>
    <row r="1" spans="1:4" ht="24" thickBot="1" x14ac:dyDescent="0.4">
      <c r="A1" s="20" t="s">
        <v>35</v>
      </c>
      <c r="B1" s="21"/>
      <c r="C1" s="22"/>
      <c r="D1" s="5"/>
    </row>
    <row r="2" spans="1:4" ht="15.75" customHeight="1" x14ac:dyDescent="0.25">
      <c r="A2" s="23" t="s">
        <v>36</v>
      </c>
      <c r="B2" s="24"/>
      <c r="C2" s="25"/>
      <c r="D2" s="5"/>
    </row>
    <row r="3" spans="1:4" ht="15.75" customHeight="1" x14ac:dyDescent="0.25">
      <c r="A3" s="26"/>
      <c r="B3" s="27"/>
      <c r="C3" s="28"/>
      <c r="D3" s="5"/>
    </row>
    <row r="4" spans="1:4" x14ac:dyDescent="0.25">
      <c r="A4" s="29"/>
      <c r="B4" s="30"/>
      <c r="C4" s="31"/>
      <c r="D4" s="5"/>
    </row>
    <row r="5" spans="1:4" ht="15.75" x14ac:dyDescent="0.25">
      <c r="A5" s="32" t="s">
        <v>37</v>
      </c>
      <c r="B5" s="33"/>
      <c r="C5" s="34"/>
      <c r="D5" s="5"/>
    </row>
    <row r="6" spans="1:4" ht="15.75" x14ac:dyDescent="0.25">
      <c r="A6" s="32" t="s">
        <v>38</v>
      </c>
      <c r="B6" s="33"/>
      <c r="C6" s="34"/>
      <c r="D6" s="5"/>
    </row>
    <row r="7" spans="1:4" ht="16.5" thickBot="1" x14ac:dyDescent="0.3">
      <c r="A7" s="35" t="s">
        <v>39</v>
      </c>
      <c r="B7" s="36"/>
      <c r="C7" s="37"/>
      <c r="D7" s="5"/>
    </row>
    <row r="8" spans="1:4" ht="16.5" thickBot="1" x14ac:dyDescent="0.3">
      <c r="A8" s="4" t="s">
        <v>30</v>
      </c>
      <c r="B8" s="38"/>
      <c r="C8" s="39"/>
      <c r="D8" s="5"/>
    </row>
    <row r="9" spans="1:4" ht="16.5" thickBot="1" x14ac:dyDescent="0.3">
      <c r="A9" s="3" t="s">
        <v>12</v>
      </c>
      <c r="B9" s="13"/>
      <c r="C9" s="14"/>
    </row>
    <row r="10" spans="1:4" ht="24.75" customHeight="1" x14ac:dyDescent="0.25">
      <c r="A10" s="15" t="s">
        <v>28</v>
      </c>
      <c r="B10" s="16"/>
      <c r="C10" s="17"/>
      <c r="D10" s="5"/>
    </row>
    <row r="11" spans="1:4" ht="18" customHeight="1" x14ac:dyDescent="0.25">
      <c r="A11" s="3" t="s">
        <v>31</v>
      </c>
      <c r="B11" s="9"/>
      <c r="C11" s="2" t="str">
        <f>IF(B11="oui","OK","KO")</f>
        <v>KO</v>
      </c>
      <c r="D11" s="5"/>
    </row>
    <row r="12" spans="1:4" ht="43.5" customHeight="1" x14ac:dyDescent="0.25">
      <c r="A12" s="10" t="s">
        <v>33</v>
      </c>
      <c r="B12" s="9"/>
      <c r="C12" s="2" t="str">
        <f>IF(B12="oui","OK","KO")</f>
        <v>KO</v>
      </c>
      <c r="D12" s="5"/>
    </row>
    <row r="13" spans="1:4" ht="43.5" customHeight="1" x14ac:dyDescent="0.25">
      <c r="A13" s="11" t="s">
        <v>34</v>
      </c>
      <c r="B13" s="12"/>
      <c r="C13" s="2" t="str">
        <f>IF(B13="oui","OK","KO")</f>
        <v>KO</v>
      </c>
      <c r="D13" s="5"/>
    </row>
    <row r="14" spans="1:4" ht="36" customHeight="1" thickBot="1" x14ac:dyDescent="0.3">
      <c r="A14" s="11" t="s">
        <v>42</v>
      </c>
      <c r="B14" s="12"/>
      <c r="C14" s="2" t="str">
        <f>IF(B14="non","OK","KO")</f>
        <v>KO</v>
      </c>
      <c r="D14" s="5"/>
    </row>
    <row r="15" spans="1:4" x14ac:dyDescent="0.25">
      <c r="A15" s="15" t="s">
        <v>29</v>
      </c>
      <c r="B15" s="16"/>
      <c r="C15" s="17"/>
      <c r="D15" s="5"/>
    </row>
    <row r="16" spans="1:4" ht="33.75" customHeight="1" thickBot="1" x14ac:dyDescent="0.3">
      <c r="A16" s="8" t="s">
        <v>32</v>
      </c>
      <c r="B16" s="9"/>
      <c r="C16" s="2" t="str">
        <f>IF(B16="oui","OK","KO")</f>
        <v>KO</v>
      </c>
      <c r="D16" s="5"/>
    </row>
    <row r="17" spans="1:4" ht="58.5" customHeight="1" thickBot="1" x14ac:dyDescent="0.3">
      <c r="A17" s="7" t="s">
        <v>27</v>
      </c>
      <c r="B17" s="18" t="str">
        <f>IF(OR(C11="KO",C12="KO",C13="KO",C16="KO",C14="KO"),"NON","OUI")</f>
        <v>NON</v>
      </c>
      <c r="C17" s="19"/>
      <c r="D17" s="5"/>
    </row>
    <row r="18" spans="1:4" ht="52.5" customHeight="1" x14ac:dyDescent="0.25">
      <c r="A18" s="40" t="s">
        <v>43</v>
      </c>
      <c r="B18" s="40"/>
      <c r="C18" s="40"/>
      <c r="D18" s="5"/>
    </row>
    <row r="19" spans="1:4" ht="69" customHeight="1" x14ac:dyDescent="0.25">
      <c r="A19" s="40" t="s">
        <v>40</v>
      </c>
      <c r="B19" s="40"/>
      <c r="C19" s="40"/>
      <c r="D19" s="5"/>
    </row>
    <row r="20" spans="1:4" ht="78" customHeight="1" x14ac:dyDescent="0.25">
      <c r="A20" s="40" t="s">
        <v>41</v>
      </c>
      <c r="B20" s="40"/>
      <c r="C20" s="40"/>
      <c r="D20" s="5"/>
    </row>
    <row r="21" spans="1:4" x14ac:dyDescent="0.25">
      <c r="A21" s="41" t="s">
        <v>26</v>
      </c>
      <c r="B21" s="42"/>
      <c r="C21" s="43"/>
      <c r="D21" s="5"/>
    </row>
    <row r="22" spans="1:4" x14ac:dyDescent="0.25">
      <c r="A22" s="44"/>
      <c r="B22" s="45"/>
      <c r="C22" s="46"/>
      <c r="D22" s="5"/>
    </row>
    <row r="23" spans="1:4" x14ac:dyDescent="0.25">
      <c r="A23" s="44"/>
      <c r="B23" s="45"/>
      <c r="C23" s="46"/>
      <c r="D23" s="5"/>
    </row>
    <row r="24" spans="1:4" x14ac:dyDescent="0.25">
      <c r="A24" s="44"/>
      <c r="B24" s="45"/>
      <c r="C24" s="46"/>
      <c r="D24" s="5"/>
    </row>
    <row r="25" spans="1:4" ht="15.75" thickBot="1" x14ac:dyDescent="0.3">
      <c r="A25" s="47"/>
      <c r="B25" s="48"/>
      <c r="C25" s="49"/>
      <c r="D25" s="5"/>
    </row>
    <row r="26" spans="1:4" x14ac:dyDescent="0.25">
      <c r="D26" s="5"/>
    </row>
    <row r="27" spans="1:4" x14ac:dyDescent="0.25">
      <c r="D27" s="5"/>
    </row>
    <row r="28" spans="1:4" x14ac:dyDescent="0.25">
      <c r="D28" s="5"/>
    </row>
    <row r="29" spans="1:4" x14ac:dyDescent="0.25">
      <c r="D29" s="5"/>
    </row>
    <row r="30" spans="1:4" x14ac:dyDescent="0.25">
      <c r="D30" s="5"/>
    </row>
  </sheetData>
  <mergeCells count="15">
    <mergeCell ref="A18:C18"/>
    <mergeCell ref="A19:C19"/>
    <mergeCell ref="A20:C20"/>
    <mergeCell ref="A21:C21"/>
    <mergeCell ref="A22:C25"/>
    <mergeCell ref="B9:C9"/>
    <mergeCell ref="A10:C10"/>
    <mergeCell ref="A15:C15"/>
    <mergeCell ref="B17:C17"/>
    <mergeCell ref="A1:C1"/>
    <mergeCell ref="A2:C4"/>
    <mergeCell ref="A5:C5"/>
    <mergeCell ref="A6:C6"/>
    <mergeCell ref="A7:C7"/>
    <mergeCell ref="B8:C8"/>
  </mergeCells>
  <dataValidations count="1">
    <dataValidation type="list" allowBlank="1" showInputMessage="1" showErrorMessage="1" sqref="B16 B11:B14">
      <formula1>OUINON</formula1>
    </dataValidation>
  </dataValidations>
  <pageMargins left="0.70866141732283472" right="0.70866141732283472" top="0.74803149606299213" bottom="0.74803149606299213" header="0.31496062992125984" footer="0.31496062992125984"/>
  <pageSetup paperSize="9" scale="86" fitToHeight="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7389D6870BDE4FAC9A4307772CB1AA" ma:contentTypeVersion="0" ma:contentTypeDescription="Crée un document." ma:contentTypeScope="" ma:versionID="12ad4ea6ff02cf4e1370b664b8c9780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1CC905-D49F-4164-BC60-AB767A838FEA}">
  <ds:schemaRefs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764E30-A8E4-44E2-B35F-9EF0E7E13C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07481D-C33C-40AB-ACE6-BA0CBEC7E4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10</vt:i4>
      </vt:variant>
    </vt:vector>
  </HeadingPairs>
  <TitlesOfParts>
    <vt:vector size="12" baseType="lpstr">
      <vt:lpstr>Feuil2</vt:lpstr>
      <vt:lpstr>grille éligibilité Pros</vt:lpstr>
      <vt:lpstr>bdf</vt:lpstr>
      <vt:lpstr>bilan</vt:lpstr>
      <vt:lpstr>durée</vt:lpstr>
      <vt:lpstr>nbresalaries</vt:lpstr>
      <vt:lpstr>OUINON</vt:lpstr>
      <vt:lpstr>qoutite</vt:lpstr>
      <vt:lpstr>Feuil2!quotite</vt:lpstr>
      <vt:lpstr>quotite</vt:lpstr>
      <vt:lpstr>quotité</vt:lpstr>
      <vt:lpstr>type</vt:lpstr>
    </vt:vector>
  </TitlesOfParts>
  <Company>SIRIS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A3303599</dc:creator>
  <cp:lastModifiedBy>A6702354</cp:lastModifiedBy>
  <cp:lastPrinted>2015-04-07T08:00:32Z</cp:lastPrinted>
  <dcterms:created xsi:type="dcterms:W3CDTF">2009-05-07T08:00:01Z</dcterms:created>
  <dcterms:modified xsi:type="dcterms:W3CDTF">2019-02-26T11:03:36Z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0x010100037389D6870BDE4FAC9A4307772CB1AA</vt:lpwstr>
  </property>
</Properties>
</file>