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roupebpce.sharepoint.com/sites/Miseenmarchepro/Documents partages/Crédits Express Pros Verts/Docs façonnés  pour la MeM CEGEE/Docs validés pour MeM réseau/"/>
    </mc:Choice>
  </mc:AlternateContent>
  <xr:revisionPtr revIDLastSave="1" documentId="8_{E1A25664-CEF0-4721-B4B0-DB79BAE9FEE9}" xr6:coauthVersionLast="47" xr6:coauthVersionMax="47" xr10:uidLastSave="{A73365E6-215C-4C1C-997B-F3C616E87B8F}"/>
  <bookViews>
    <workbookView xWindow="-120" yWindow="-120" windowWidth="29040" windowHeight="15840" firstSheet="1" activeTab="1" xr2:uid="{00000000-000D-0000-FFFF-FFFF00000000}"/>
  </bookViews>
  <sheets>
    <sheet name="Feuil2" sheetId="2" state="hidden" r:id="rId1"/>
    <sheet name="grille éligibilité Pros" sheetId="5" r:id="rId2"/>
    <sheet name="grille éligibilité repéré Pros" sheetId="4" r:id="rId3"/>
  </sheets>
  <definedNames>
    <definedName name="_xlnm._FilterDatabase" localSheetId="1" hidden="1">'grille éligibilité Pros'!$B$1:$D$15</definedName>
    <definedName name="_xlnm._FilterDatabase" localSheetId="2" hidden="1">'grille éligibilité repéré Pros'!$B$1:$D$24</definedName>
    <definedName name="bdf">Feuil2!$E$3:$E$11</definedName>
    <definedName name="bilan">Feuil2!$G$4:$G$6</definedName>
    <definedName name="durée">Feuil2!$A$19:$A$24</definedName>
    <definedName name="nbresalaries">Feuil2!$A$4:$A$15</definedName>
    <definedName name="OUINON">Feuil2!$C$4:$C$5</definedName>
    <definedName name="qoutite">Feuil2!$F$17:$F$18</definedName>
    <definedName name="quotite" localSheetId="0">Feuil2!$F$17:$F$18</definedName>
    <definedName name="quotite">Feuil2!$F$17:$F$18</definedName>
    <definedName name="quotité">Feuil2!$F$17:$F$18</definedName>
    <definedName name="type">Feuil2!$C$20:$C$21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8" i="4" l="1"/>
  <c r="D13" i="5"/>
  <c r="D25" i="4" l="1"/>
  <c r="D16" i="5"/>
  <c r="D15" i="5" l="1"/>
  <c r="D12" i="5"/>
  <c r="D11" i="5"/>
  <c r="D17" i="4"/>
  <c r="D21" i="4"/>
  <c r="D22" i="4"/>
  <c r="D20" i="4"/>
  <c r="D16" i="4"/>
  <c r="D15" i="4"/>
  <c r="D13" i="4"/>
  <c r="D11" i="4"/>
  <c r="D12" i="4"/>
  <c r="D24" i="4"/>
  <c r="D14" i="4"/>
  <c r="C26" i="4" l="1"/>
  <c r="C17" i="5"/>
</calcChain>
</file>

<file path=xl/sharedStrings.xml><?xml version="1.0" encoding="utf-8"?>
<sst xmlns="http://schemas.openxmlformats.org/spreadsheetml/2006/main" count="85" uniqueCount="64">
  <si>
    <t>listes données</t>
  </si>
  <si>
    <t>Autres</t>
  </si>
  <si>
    <t>OUI</t>
  </si>
  <si>
    <t>NON</t>
  </si>
  <si>
    <t>3+</t>
  </si>
  <si>
    <t>4+</t>
  </si>
  <si>
    <t>3++</t>
  </si>
  <si>
    <t>5+</t>
  </si>
  <si>
    <t>Non Cotée</t>
  </si>
  <si>
    <t>Pas de résultat</t>
  </si>
  <si>
    <t>Positif</t>
  </si>
  <si>
    <t>Négatif</t>
  </si>
  <si>
    <t>Durée</t>
  </si>
  <si>
    <t>durée</t>
  </si>
  <si>
    <t>24-35</t>
  </si>
  <si>
    <t>36-47</t>
  </si>
  <si>
    <t>48-59</t>
  </si>
  <si>
    <t>60-71</t>
  </si>
  <si>
    <t>84 et +</t>
  </si>
  <si>
    <t>type financement</t>
  </si>
  <si>
    <t>Création</t>
  </si>
  <si>
    <t>Dévelpt</t>
  </si>
  <si>
    <t>72-83</t>
  </si>
  <si>
    <t>Nom de l'entreprise :</t>
  </si>
  <si>
    <t xml:space="preserve">N° CCE:   08  _  _  _  _  _  _   _   _   _ </t>
  </si>
  <si>
    <t>N° Siret :</t>
  </si>
  <si>
    <t>Code NAF :</t>
  </si>
  <si>
    <t>quotité</t>
  </si>
  <si>
    <t>Création Ex nihilo</t>
  </si>
  <si>
    <t>Transmission / Reprise</t>
  </si>
  <si>
    <r>
      <t xml:space="preserve">Commentaires </t>
    </r>
    <r>
      <rPr>
        <i/>
        <sz val="10"/>
        <color indexed="8"/>
        <rFont val="Calibri"/>
        <family val="2"/>
      </rPr>
      <t>(éventuels)</t>
    </r>
    <r>
      <rPr>
        <sz val="11"/>
        <color theme="1"/>
        <rFont val="Calibri"/>
        <family val="2"/>
        <scheme val="minor"/>
      </rPr>
      <t xml:space="preserve"> :</t>
    </r>
  </si>
  <si>
    <t>DOSSIER ELIGIBLE :</t>
  </si>
  <si>
    <t xml:space="preserve">Client PRO éligibles </t>
  </si>
  <si>
    <t>Entreprise créée depuis 5 ans au minimum</t>
  </si>
  <si>
    <t>Indicateur dirigeant égal à 000</t>
  </si>
  <si>
    <t>Client à jour de ses dettes fiscales et sociales</t>
  </si>
  <si>
    <t>Procédure de sauvegarde ou RJ/LJ</t>
  </si>
  <si>
    <t>Statut douteux (note X) pour la relation à titre particulier</t>
  </si>
  <si>
    <t>Financement éligible</t>
  </si>
  <si>
    <t>Critères complémentaires pour l'éligibilité</t>
  </si>
  <si>
    <t>Dossier réglementaire à jour ayant fait l'objet d'une révision annuelle</t>
  </si>
  <si>
    <t xml:space="preserve">Montant sollicité </t>
  </si>
  <si>
    <t>Entreprise créée depuis 2 ans au minimum</t>
  </si>
  <si>
    <t>Nom du Rédacteur 
Date
Signature</t>
  </si>
  <si>
    <t>Nom du délégataire
Date
Signature</t>
  </si>
  <si>
    <r>
      <t xml:space="preserve">Note Entité Titulaire Bâle II à titre particulier </t>
    </r>
    <r>
      <rPr>
        <sz val="12"/>
        <rFont val="Calibri"/>
        <family val="2"/>
        <scheme val="minor"/>
      </rPr>
      <t>entre 1 et 6</t>
    </r>
  </si>
  <si>
    <t>Note Entité Titulaire Bâle II à titre professionnel entre 1 et 6 ou NIE entre 1 et 12</t>
  </si>
  <si>
    <t>Nom du délégataire 
Date
Signature</t>
  </si>
  <si>
    <t>Nom du Rédacteur  
Date 
Signature</t>
  </si>
  <si>
    <t xml:space="preserve">Code NAF : </t>
  </si>
  <si>
    <t xml:space="preserve">Nom de l'entreprise :  </t>
  </si>
  <si>
    <t xml:space="preserve">N° CCE:  </t>
  </si>
  <si>
    <t>Le secteur d'activité  fait l'objet d'une restriction au niveau du schéma délégataire</t>
  </si>
  <si>
    <t xml:space="preserve"> Maximum 2 Crédits Express par année civile peuvent être octroyés à un même client 
le tout dans un encours ≤ à 80K€</t>
  </si>
  <si>
    <t xml:space="preserve"> Maximum 2 Crédits Express par année civile peuvent être octroyés à un même client
le tout dans un encours ≤ à 80K€
</t>
  </si>
  <si>
    <r>
      <t xml:space="preserve">Le montant du crédit est compris entre 1 500 € et 40 000 € et n'excède pas 100 % du </t>
    </r>
    <r>
      <rPr>
        <b/>
        <sz val="10"/>
        <color rgb="FFFF0000"/>
        <rFont val="Arial"/>
        <family val="2"/>
      </rPr>
      <t>montant HT</t>
    </r>
    <r>
      <rPr>
        <sz val="10"/>
        <color theme="1"/>
        <rFont val="Arial"/>
        <family val="2"/>
      </rPr>
      <t xml:space="preserve"> de l'investissment hors BFR</t>
    </r>
  </si>
  <si>
    <t>Souscription ADE CNP (2234D)</t>
  </si>
  <si>
    <r>
      <rPr>
        <sz val="20"/>
        <color theme="1"/>
        <rFont val="Calibri"/>
        <family val="2"/>
        <scheme val="minor"/>
      </rPr>
      <t xml:space="preserve">GRILLE ELIGIBILITE                                                                     </t>
    </r>
    <r>
      <rPr>
        <b/>
        <sz val="20"/>
        <color theme="1"/>
        <rFont val="Calibri"/>
        <family val="2"/>
        <scheme val="minor"/>
      </rPr>
      <t>Crédit express pro vert</t>
    </r>
    <r>
      <rPr>
        <b/>
        <sz val="20"/>
        <color theme="0"/>
        <rFont val="Calibri"/>
        <family val="2"/>
        <scheme val="minor"/>
      </rPr>
      <t xml:space="preserve">  </t>
    </r>
    <r>
      <rPr>
        <sz val="18"/>
        <color theme="1"/>
        <rFont val="Calibri"/>
        <family val="2"/>
        <scheme val="minor"/>
      </rPr>
      <t xml:space="preserve"> </t>
    </r>
    <r>
      <rPr>
        <sz val="16"/>
        <color theme="1"/>
        <rFont val="Calibri"/>
        <family val="2"/>
        <scheme val="minor"/>
      </rPr>
      <t xml:space="preserve">               </t>
    </r>
  </si>
  <si>
    <r>
      <rPr>
        <sz val="20"/>
        <color theme="1"/>
        <rFont val="Calibri"/>
        <family val="2"/>
        <scheme val="minor"/>
      </rPr>
      <t xml:space="preserve">GRILLE ELIGIBILITE                                                                              </t>
    </r>
    <r>
      <rPr>
        <b/>
        <sz val="20"/>
        <color theme="1"/>
        <rFont val="Calibri"/>
        <family val="2"/>
        <scheme val="minor"/>
      </rPr>
      <t>Crédit express pro vert</t>
    </r>
    <r>
      <rPr>
        <sz val="16"/>
        <color theme="1"/>
        <rFont val="Calibri"/>
        <family val="2"/>
        <scheme val="minor"/>
      </rPr>
      <t xml:space="preserve">       </t>
    </r>
  </si>
  <si>
    <r>
      <t>Cotation Banque de France comprise entre</t>
    </r>
    <r>
      <rPr>
        <sz val="10"/>
        <color indexed="8"/>
        <rFont val="Arial"/>
        <family val="2"/>
      </rPr>
      <t xml:space="preserve">  1+ et 5 + ainsi que la cote 0</t>
    </r>
  </si>
  <si>
    <t>Inexistence d'une inscription aux fichiers FCC et FICP</t>
  </si>
  <si>
    <t>Présence d'impayé pour la relation à titre professionnel ou particulier</t>
  </si>
  <si>
    <r>
      <t xml:space="preserve">Le montant du crédit est compris entre 1 500 € et 40 000 € et n'excède pas 100 % du </t>
    </r>
    <r>
      <rPr>
        <sz val="10"/>
        <color rgb="FFFF0000"/>
        <rFont val="Arial"/>
        <family val="2"/>
      </rPr>
      <t>montant HT</t>
    </r>
    <r>
      <rPr>
        <sz val="10"/>
        <color theme="1"/>
        <rFont val="Arial"/>
        <family val="2"/>
      </rPr>
      <t xml:space="preserve"> de l'investissment hors BFR</t>
    </r>
  </si>
  <si>
    <t xml:space="preserve">Souscription ADE CNP (2234D)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</si>
</sst>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8" x14ac:knownFonts="1">
    <font>
      <sz val="11"/>
      <color theme="1"/>
      <name val="Calibri"/>
      <family val="2"/>
      <scheme val="minor"/>
    </font>
    <font>
      <i/>
      <sz val="10"/>
      <color indexed="8"/>
      <name val="Calibri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0"/>
      <color theme="1"/>
      <name val="Arial"/>
      <family val="2"/>
    </font>
    <font>
      <sz val="28"/>
      <color theme="0"/>
      <name val="Calibri"/>
      <family val="2"/>
      <scheme val="minor"/>
    </font>
    <font>
      <b/>
      <i/>
      <sz val="11"/>
      <color rgb="FFFF0000"/>
      <name val="Calibri"/>
      <family val="2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0" fillId="0" borderId="0" xfId="0" applyBorder="1"/>
    <xf numFmtId="9" fontId="0" fillId="0" borderId="0" xfId="0" applyNumberFormat="1"/>
    <xf numFmtId="0" fontId="5" fillId="2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4" fillId="0" borderId="20" xfId="0" applyFont="1" applyBorder="1" applyAlignment="1">
      <alignment horizontal="center" wrapText="1"/>
    </xf>
    <xf numFmtId="0" fontId="0" fillId="0" borderId="21" xfId="0" applyBorder="1" applyAlignment="1">
      <alignment horizontal="center" vertical="center"/>
    </xf>
    <xf numFmtId="0" fontId="12" fillId="4" borderId="0" xfId="0" applyFont="1" applyFill="1"/>
    <xf numFmtId="0" fontId="0" fillId="4" borderId="0" xfId="0" applyFill="1"/>
    <xf numFmtId="164" fontId="0" fillId="0" borderId="13" xfId="0" applyNumberFormat="1" applyBorder="1" applyAlignment="1">
      <alignment horizontal="center" vertical="center"/>
    </xf>
    <xf numFmtId="164" fontId="0" fillId="0" borderId="14" xfId="0" applyNumberFormat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/>
    </xf>
    <xf numFmtId="0" fontId="13" fillId="3" borderId="16" xfId="0" applyFont="1" applyFill="1" applyBorder="1" applyAlignment="1">
      <alignment horizontal="center" vertical="center"/>
    </xf>
    <xf numFmtId="0" fontId="10" fillId="0" borderId="15" xfId="0" applyFont="1" applyBorder="1" applyAlignment="1">
      <alignment horizontal="left" vertical="top"/>
    </xf>
    <xf numFmtId="0" fontId="10" fillId="0" borderId="19" xfId="0" applyFont="1" applyBorder="1" applyAlignment="1">
      <alignment horizontal="left" vertical="top"/>
    </xf>
    <xf numFmtId="0" fontId="10" fillId="0" borderId="16" xfId="0" applyFont="1" applyBorder="1" applyAlignment="1">
      <alignment horizontal="left" vertical="top"/>
    </xf>
    <xf numFmtId="0" fontId="10" fillId="0" borderId="6" xfId="0" applyFont="1" applyBorder="1" applyAlignment="1">
      <alignment horizontal="left" vertical="top"/>
    </xf>
    <xf numFmtId="0" fontId="10" fillId="0" borderId="0" xfId="0" applyFont="1" applyBorder="1" applyAlignment="1">
      <alignment horizontal="left" vertical="top"/>
    </xf>
    <xf numFmtId="0" fontId="10" fillId="0" borderId="9" xfId="0" applyFont="1" applyBorder="1" applyAlignment="1">
      <alignment horizontal="left" vertical="top"/>
    </xf>
    <xf numFmtId="0" fontId="10" fillId="0" borderId="20" xfId="0" applyFont="1" applyBorder="1" applyAlignment="1">
      <alignment horizontal="left" vertical="top"/>
    </xf>
    <xf numFmtId="0" fontId="10" fillId="0" borderId="21" xfId="0" applyFont="1" applyBorder="1" applyAlignment="1">
      <alignment horizontal="left" vertical="top"/>
    </xf>
    <xf numFmtId="0" fontId="10" fillId="0" borderId="22" xfId="0" applyFont="1" applyBorder="1" applyAlignment="1">
      <alignment horizontal="left" vertical="top"/>
    </xf>
    <xf numFmtId="0" fontId="10" fillId="0" borderId="23" xfId="0" applyFont="1" applyBorder="1" applyAlignment="1">
      <alignment horizontal="left"/>
    </xf>
    <xf numFmtId="0" fontId="10" fillId="0" borderId="24" xfId="0" applyFont="1" applyBorder="1" applyAlignment="1">
      <alignment horizontal="left"/>
    </xf>
    <xf numFmtId="0" fontId="10" fillId="0" borderId="25" xfId="0" applyFont="1" applyBorder="1" applyAlignment="1">
      <alignment horizontal="left"/>
    </xf>
    <xf numFmtId="0" fontId="10" fillId="0" borderId="26" xfId="0" applyFont="1" applyBorder="1" applyAlignment="1">
      <alignment horizontal="left"/>
    </xf>
    <xf numFmtId="0" fontId="10" fillId="0" borderId="27" xfId="0" applyFont="1" applyBorder="1" applyAlignment="1">
      <alignment horizontal="left"/>
    </xf>
    <xf numFmtId="0" fontId="10" fillId="0" borderId="28" xfId="0" applyFont="1" applyBorder="1" applyAlignment="1">
      <alignment horizontal="left"/>
    </xf>
    <xf numFmtId="0" fontId="4" fillId="0" borderId="2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NumberFormat="1" applyBorder="1" applyAlignment="1">
      <alignment horizontal="center" vertical="center"/>
    </xf>
    <xf numFmtId="0" fontId="0" fillId="0" borderId="14" xfId="0" applyNumberFormat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3" fontId="10" fillId="0" borderId="23" xfId="0" applyNumberFormat="1" applyFont="1" applyBorder="1" applyAlignment="1">
      <alignment horizontal="left"/>
    </xf>
    <xf numFmtId="0" fontId="7" fillId="2" borderId="29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876300</xdr:colOff>
      <xdr:row>17</xdr:row>
      <xdr:rowOff>9525</xdr:rowOff>
    </xdr:from>
    <xdr:to>
      <xdr:col>3</xdr:col>
      <xdr:colOff>438150</xdr:colOff>
      <xdr:row>17</xdr:row>
      <xdr:rowOff>647700</xdr:rowOff>
    </xdr:to>
    <xdr:pic>
      <xdr:nvPicPr>
        <xdr:cNvPr id="2" name="Image 2" descr="Attention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67350" y="5181600"/>
          <a:ext cx="685800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323850</xdr:colOff>
      <xdr:row>0</xdr:row>
      <xdr:rowOff>95250</xdr:rowOff>
    </xdr:from>
    <xdr:to>
      <xdr:col>3</xdr:col>
      <xdr:colOff>524060</xdr:colOff>
      <xdr:row>0</xdr:row>
      <xdr:rowOff>447724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CF1B21BA-C497-431D-99B3-EAACD9B477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14900" y="95250"/>
          <a:ext cx="1324160" cy="352474"/>
        </a:xfrm>
        <a:prstGeom prst="rect">
          <a:avLst/>
        </a:prstGeom>
        <a:ln>
          <a:solidFill>
            <a:schemeClr val="tx1">
              <a:lumMod val="75000"/>
              <a:lumOff val="25000"/>
            </a:schemeClr>
          </a:solidFill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1028700</xdr:colOff>
      <xdr:row>26</xdr:row>
      <xdr:rowOff>19050</xdr:rowOff>
    </xdr:from>
    <xdr:to>
      <xdr:col>3</xdr:col>
      <xdr:colOff>590550</xdr:colOff>
      <xdr:row>27</xdr:row>
      <xdr:rowOff>0</xdr:rowOff>
    </xdr:to>
    <xdr:pic>
      <xdr:nvPicPr>
        <xdr:cNvPr id="2" name="Image 1" descr="Attention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619750" y="7134225"/>
          <a:ext cx="685800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238125</xdr:colOff>
      <xdr:row>0</xdr:row>
      <xdr:rowOff>85725</xdr:rowOff>
    </xdr:from>
    <xdr:to>
      <xdr:col>3</xdr:col>
      <xdr:colOff>562177</xdr:colOff>
      <xdr:row>0</xdr:row>
      <xdr:rowOff>447726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5C399E51-B18F-42D0-B8B0-6971ED412D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29175" y="85725"/>
          <a:ext cx="1448002" cy="362001"/>
        </a:xfrm>
        <a:prstGeom prst="rect">
          <a:avLst/>
        </a:prstGeom>
        <a:ln>
          <a:solidFill>
            <a:schemeClr val="tx1">
              <a:lumMod val="75000"/>
              <a:lumOff val="25000"/>
            </a:schemeClr>
          </a:solidFill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24"/>
  <sheetViews>
    <sheetView topLeftCell="A2" workbookViewId="0">
      <selection activeCell="F17" sqref="F17:F18"/>
    </sheetView>
  </sheetViews>
  <sheetFormatPr baseColWidth="10" defaultRowHeight="15" x14ac:dyDescent="0.25"/>
  <sheetData>
    <row r="2" spans="1:7" x14ac:dyDescent="0.25">
      <c r="A2" t="s">
        <v>0</v>
      </c>
    </row>
    <row r="3" spans="1:7" x14ac:dyDescent="0.25">
      <c r="E3" s="1" t="s">
        <v>8</v>
      </c>
    </row>
    <row r="4" spans="1:7" x14ac:dyDescent="0.25">
      <c r="A4" s="1">
        <v>0</v>
      </c>
      <c r="C4" t="s">
        <v>2</v>
      </c>
      <c r="E4" s="1">
        <v>0</v>
      </c>
      <c r="G4" t="s">
        <v>9</v>
      </c>
    </row>
    <row r="5" spans="1:7" x14ac:dyDescent="0.25">
      <c r="A5" s="1">
        <v>1</v>
      </c>
      <c r="C5" t="s">
        <v>3</v>
      </c>
      <c r="E5" s="1">
        <v>3</v>
      </c>
      <c r="G5" t="s">
        <v>10</v>
      </c>
    </row>
    <row r="6" spans="1:7" x14ac:dyDescent="0.25">
      <c r="A6" s="1">
        <v>2</v>
      </c>
      <c r="E6" s="1" t="s">
        <v>4</v>
      </c>
      <c r="G6" t="s">
        <v>11</v>
      </c>
    </row>
    <row r="7" spans="1:7" x14ac:dyDescent="0.25">
      <c r="A7" s="1">
        <v>3</v>
      </c>
      <c r="E7" s="1" t="s">
        <v>6</v>
      </c>
    </row>
    <row r="8" spans="1:7" x14ac:dyDescent="0.25">
      <c r="A8" s="1">
        <v>4</v>
      </c>
      <c r="E8" s="1">
        <v>4</v>
      </c>
    </row>
    <row r="9" spans="1:7" x14ac:dyDescent="0.25">
      <c r="A9" s="1">
        <v>5</v>
      </c>
      <c r="E9" s="1" t="s">
        <v>5</v>
      </c>
    </row>
    <row r="10" spans="1:7" x14ac:dyDescent="0.25">
      <c r="A10" s="1">
        <v>6</v>
      </c>
      <c r="E10" s="1" t="s">
        <v>7</v>
      </c>
    </row>
    <row r="11" spans="1:7" x14ac:dyDescent="0.25">
      <c r="A11" s="1">
        <v>7</v>
      </c>
      <c r="E11" s="1" t="s">
        <v>1</v>
      </c>
    </row>
    <row r="12" spans="1:7" x14ac:dyDescent="0.25">
      <c r="A12" s="1">
        <v>8</v>
      </c>
    </row>
    <row r="13" spans="1:7" x14ac:dyDescent="0.25">
      <c r="A13" s="1">
        <v>9</v>
      </c>
    </row>
    <row r="14" spans="1:7" x14ac:dyDescent="0.25">
      <c r="A14" s="1">
        <v>10</v>
      </c>
    </row>
    <row r="15" spans="1:7" x14ac:dyDescent="0.25">
      <c r="A15" s="1" t="s">
        <v>1</v>
      </c>
    </row>
    <row r="16" spans="1:7" x14ac:dyDescent="0.25">
      <c r="F16" t="s">
        <v>27</v>
      </c>
    </row>
    <row r="17" spans="1:6" x14ac:dyDescent="0.25">
      <c r="F17" s="6" t="s">
        <v>28</v>
      </c>
    </row>
    <row r="18" spans="1:6" x14ac:dyDescent="0.25">
      <c r="A18" t="s">
        <v>13</v>
      </c>
      <c r="C18" t="s">
        <v>19</v>
      </c>
      <c r="F18" s="6" t="s">
        <v>29</v>
      </c>
    </row>
    <row r="19" spans="1:6" x14ac:dyDescent="0.25">
      <c r="A19" t="s">
        <v>14</v>
      </c>
    </row>
    <row r="20" spans="1:6" x14ac:dyDescent="0.25">
      <c r="A20" t="s">
        <v>15</v>
      </c>
      <c r="C20" t="s">
        <v>20</v>
      </c>
    </row>
    <row r="21" spans="1:6" x14ac:dyDescent="0.25">
      <c r="A21" t="s">
        <v>16</v>
      </c>
      <c r="C21" t="s">
        <v>21</v>
      </c>
    </row>
    <row r="22" spans="1:6" x14ac:dyDescent="0.25">
      <c r="A22" t="s">
        <v>17</v>
      </c>
    </row>
    <row r="23" spans="1:6" x14ac:dyDescent="0.25">
      <c r="A23" t="s">
        <v>22</v>
      </c>
    </row>
    <row r="24" spans="1:6" x14ac:dyDescent="0.25">
      <c r="A24" t="s">
        <v>18</v>
      </c>
    </row>
  </sheetData>
  <sheetProtection password="CB43" sheet="1"/>
  <dataValidations count="1">
    <dataValidation type="list" allowBlank="1" showInputMessage="1" showErrorMessage="1" sqref="A4:A15" xr:uid="{00000000-0002-0000-0000-000000000000}">
      <formula1>nbresalaries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  <pageSetUpPr fitToPage="1"/>
  </sheetPr>
  <dimension ref="A1:E30"/>
  <sheetViews>
    <sheetView tabSelected="1" zoomScale="70" zoomScaleNormal="70" workbookViewId="0">
      <selection activeCell="F12" sqref="F12"/>
    </sheetView>
  </sheetViews>
  <sheetFormatPr baseColWidth="10" defaultRowHeight="15" x14ac:dyDescent="0.25"/>
  <cols>
    <col min="1" max="1" width="11.42578125" style="16"/>
    <col min="2" max="2" width="68.85546875" customWidth="1"/>
    <col min="3" max="3" width="16.85546875" customWidth="1"/>
    <col min="4" max="4" width="9.5703125" customWidth="1"/>
    <col min="5" max="5" width="8.85546875" customWidth="1"/>
  </cols>
  <sheetData>
    <row r="1" spans="2:5" ht="72.75" customHeight="1" thickBot="1" x14ac:dyDescent="0.3">
      <c r="B1" s="20" t="s">
        <v>57</v>
      </c>
      <c r="C1" s="21"/>
      <c r="D1" s="22"/>
      <c r="E1" s="5"/>
    </row>
    <row r="2" spans="2:5" ht="15.75" customHeight="1" x14ac:dyDescent="0.25">
      <c r="B2" s="23" t="s">
        <v>50</v>
      </c>
      <c r="C2" s="24"/>
      <c r="D2" s="25"/>
      <c r="E2" s="5"/>
    </row>
    <row r="3" spans="2:5" ht="15.75" customHeight="1" x14ac:dyDescent="0.25">
      <c r="B3" s="26"/>
      <c r="C3" s="27"/>
      <c r="D3" s="28"/>
      <c r="E3" s="5"/>
    </row>
    <row r="4" spans="2:5" x14ac:dyDescent="0.25">
      <c r="B4" s="29"/>
      <c r="C4" s="30"/>
      <c r="D4" s="31"/>
      <c r="E4" s="5"/>
    </row>
    <row r="5" spans="2:5" ht="15.75" x14ac:dyDescent="0.25">
      <c r="B5" s="32" t="s">
        <v>51</v>
      </c>
      <c r="C5" s="33"/>
      <c r="D5" s="34"/>
      <c r="E5" s="5"/>
    </row>
    <row r="6" spans="2:5" ht="15.75" x14ac:dyDescent="0.25">
      <c r="B6" s="57"/>
      <c r="C6" s="33"/>
      <c r="D6" s="34"/>
      <c r="E6" s="5"/>
    </row>
    <row r="7" spans="2:5" ht="16.5" thickBot="1" x14ac:dyDescent="0.3">
      <c r="B7" s="35" t="s">
        <v>49</v>
      </c>
      <c r="C7" s="36"/>
      <c r="D7" s="37"/>
      <c r="E7" s="5"/>
    </row>
    <row r="8" spans="2:5" ht="16.5" thickBot="1" x14ac:dyDescent="0.3">
      <c r="B8" s="4" t="s">
        <v>41</v>
      </c>
      <c r="C8" s="18"/>
      <c r="D8" s="19"/>
      <c r="E8" s="5"/>
    </row>
    <row r="9" spans="2:5" ht="16.5" thickBot="1" x14ac:dyDescent="0.3">
      <c r="B9" s="3" t="s">
        <v>12</v>
      </c>
      <c r="C9" s="50"/>
      <c r="D9" s="51"/>
    </row>
    <row r="10" spans="2:5" ht="24.75" customHeight="1" x14ac:dyDescent="0.25">
      <c r="B10" s="54" t="s">
        <v>32</v>
      </c>
      <c r="C10" s="55"/>
      <c r="D10" s="56"/>
      <c r="E10" s="5"/>
    </row>
    <row r="11" spans="2:5" ht="18" customHeight="1" x14ac:dyDescent="0.25">
      <c r="B11" s="3" t="s">
        <v>42</v>
      </c>
      <c r="C11" s="11"/>
      <c r="D11" s="2" t="str">
        <f>IF(C11="oui","OK","KO")</f>
        <v>KO</v>
      </c>
      <c r="E11" s="5"/>
    </row>
    <row r="12" spans="2:5" ht="36" customHeight="1" x14ac:dyDescent="0.25">
      <c r="B12" s="13" t="s">
        <v>46</v>
      </c>
      <c r="C12" s="11"/>
      <c r="D12" s="2" t="str">
        <f>IF(C12="oui","OK","KO")</f>
        <v>KO</v>
      </c>
      <c r="E12" s="5"/>
    </row>
    <row r="13" spans="2:5" ht="36" customHeight="1" thickBot="1" x14ac:dyDescent="0.3">
      <c r="B13" s="14" t="s">
        <v>52</v>
      </c>
      <c r="C13" s="15"/>
      <c r="D13" s="2" t="str">
        <f>IF(C13="non","OK","KO")</f>
        <v>KO</v>
      </c>
      <c r="E13" s="5"/>
    </row>
    <row r="14" spans="2:5" x14ac:dyDescent="0.25">
      <c r="B14" s="54" t="s">
        <v>38</v>
      </c>
      <c r="C14" s="55"/>
      <c r="D14" s="56"/>
      <c r="E14" s="5"/>
    </row>
    <row r="15" spans="2:5" ht="33.75" customHeight="1" x14ac:dyDescent="0.25">
      <c r="B15" s="9" t="s">
        <v>55</v>
      </c>
      <c r="C15" s="11"/>
      <c r="D15" s="2" t="str">
        <f>IF(C15="oui","OK","KO")</f>
        <v>KO</v>
      </c>
      <c r="E15" s="5"/>
    </row>
    <row r="16" spans="2:5" ht="33.75" customHeight="1" thickBot="1" x14ac:dyDescent="0.3">
      <c r="B16" s="9" t="s">
        <v>56</v>
      </c>
      <c r="C16" s="11"/>
      <c r="D16" s="2" t="str">
        <f>IF(C16="oui","OK","KO")</f>
        <v>KO</v>
      </c>
      <c r="E16" s="5"/>
    </row>
    <row r="17" spans="2:5" ht="58.5" customHeight="1" thickBot="1" x14ac:dyDescent="0.3">
      <c r="B17" s="7" t="s">
        <v>31</v>
      </c>
      <c r="C17" s="58" t="str">
        <f>IF(OR(D11="KO",D12="KO",D15="KO",D16="KO",D13="KO"),"NON","OUI")</f>
        <v>NON</v>
      </c>
      <c r="D17" s="59"/>
      <c r="E17" s="5"/>
    </row>
    <row r="18" spans="2:5" ht="60" customHeight="1" x14ac:dyDescent="0.25">
      <c r="B18" s="38" t="s">
        <v>53</v>
      </c>
      <c r="C18" s="39"/>
      <c r="D18" s="40"/>
      <c r="E18" s="5"/>
    </row>
    <row r="19" spans="2:5" ht="69" customHeight="1" x14ac:dyDescent="0.25">
      <c r="B19" s="38" t="s">
        <v>48</v>
      </c>
      <c r="C19" s="39"/>
      <c r="D19" s="40"/>
      <c r="E19" s="5"/>
    </row>
    <row r="20" spans="2:5" ht="78" customHeight="1" x14ac:dyDescent="0.25">
      <c r="B20" s="38" t="s">
        <v>47</v>
      </c>
      <c r="C20" s="39"/>
      <c r="D20" s="40"/>
      <c r="E20" s="5"/>
    </row>
    <row r="21" spans="2:5" x14ac:dyDescent="0.25">
      <c r="B21" s="41" t="s">
        <v>30</v>
      </c>
      <c r="C21" s="42"/>
      <c r="D21" s="43"/>
      <c r="E21" s="5"/>
    </row>
    <row r="22" spans="2:5" x14ac:dyDescent="0.25">
      <c r="B22" s="44"/>
      <c r="C22" s="45"/>
      <c r="D22" s="46"/>
      <c r="E22" s="5"/>
    </row>
    <row r="23" spans="2:5" x14ac:dyDescent="0.25">
      <c r="B23" s="44"/>
      <c r="C23" s="45"/>
      <c r="D23" s="46"/>
      <c r="E23" s="5"/>
    </row>
    <row r="24" spans="2:5" x14ac:dyDescent="0.25">
      <c r="B24" s="44"/>
      <c r="C24" s="45"/>
      <c r="D24" s="46"/>
      <c r="E24" s="5"/>
    </row>
    <row r="25" spans="2:5" ht="15.75" thickBot="1" x14ac:dyDescent="0.3">
      <c r="B25" s="47"/>
      <c r="C25" s="48"/>
      <c r="D25" s="49"/>
      <c r="E25" s="5"/>
    </row>
    <row r="26" spans="2:5" x14ac:dyDescent="0.25">
      <c r="E26" s="5"/>
    </row>
    <row r="27" spans="2:5" x14ac:dyDescent="0.25">
      <c r="E27" s="5"/>
    </row>
    <row r="28" spans="2:5" x14ac:dyDescent="0.25">
      <c r="E28" s="5"/>
    </row>
    <row r="29" spans="2:5" x14ac:dyDescent="0.25">
      <c r="E29" s="5"/>
    </row>
    <row r="30" spans="2:5" x14ac:dyDescent="0.25">
      <c r="E30" s="5"/>
    </row>
  </sheetData>
  <mergeCells count="15">
    <mergeCell ref="B19:D19"/>
    <mergeCell ref="B20:D20"/>
    <mergeCell ref="B21:D21"/>
    <mergeCell ref="B22:D25"/>
    <mergeCell ref="C9:D9"/>
    <mergeCell ref="B10:D10"/>
    <mergeCell ref="B14:D14"/>
    <mergeCell ref="C17:D17"/>
    <mergeCell ref="C8:D8"/>
    <mergeCell ref="B18:D18"/>
    <mergeCell ref="B1:D1"/>
    <mergeCell ref="B2:D4"/>
    <mergeCell ref="B5:D5"/>
    <mergeCell ref="B6:D6"/>
    <mergeCell ref="B7:D7"/>
  </mergeCells>
  <dataValidations count="1">
    <dataValidation type="list" allowBlank="1" showInputMessage="1" showErrorMessage="1" sqref="C11:C13 C15:C16" xr:uid="{00000000-0002-0000-0200-000000000000}">
      <formula1>OUINON</formula1>
    </dataValidation>
  </dataValidations>
  <pageMargins left="0.70866141732283472" right="0.70866141732283472" top="0.74803149606299213" bottom="0.74803149606299213" header="0.31496062992125984" footer="0.31496062992125984"/>
  <pageSetup paperSize="9" scale="50" fitToHeight="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E47"/>
  <sheetViews>
    <sheetView zoomScaleNormal="100" workbookViewId="0">
      <selection activeCell="G21" sqref="G21"/>
    </sheetView>
  </sheetViews>
  <sheetFormatPr baseColWidth="10" defaultRowHeight="15" x14ac:dyDescent="0.25"/>
  <cols>
    <col min="1" max="1" width="11.42578125" style="17"/>
    <col min="2" max="2" width="68.85546875" customWidth="1"/>
    <col min="3" max="3" width="16.85546875" customWidth="1"/>
    <col min="4" max="4" width="9.5703125" customWidth="1"/>
    <col min="5" max="5" width="8.85546875" customWidth="1"/>
  </cols>
  <sheetData>
    <row r="1" spans="2:5" ht="73.5" customHeight="1" thickBot="1" x14ac:dyDescent="0.3">
      <c r="B1" s="20" t="s">
        <v>58</v>
      </c>
      <c r="C1" s="21"/>
      <c r="D1" s="22"/>
      <c r="E1" s="5"/>
    </row>
    <row r="2" spans="2:5" ht="15.75" customHeight="1" x14ac:dyDescent="0.25">
      <c r="B2" s="23" t="s">
        <v>23</v>
      </c>
      <c r="C2" s="24"/>
      <c r="D2" s="25"/>
      <c r="E2" s="5"/>
    </row>
    <row r="3" spans="2:5" ht="15.75" customHeight="1" x14ac:dyDescent="0.25">
      <c r="B3" s="26"/>
      <c r="C3" s="27"/>
      <c r="D3" s="28"/>
      <c r="E3" s="5"/>
    </row>
    <row r="4" spans="2:5" x14ac:dyDescent="0.25">
      <c r="B4" s="29"/>
      <c r="C4" s="30"/>
      <c r="D4" s="31"/>
      <c r="E4" s="5"/>
    </row>
    <row r="5" spans="2:5" ht="15.75" x14ac:dyDescent="0.25">
      <c r="B5" s="32" t="s">
        <v>24</v>
      </c>
      <c r="C5" s="33"/>
      <c r="D5" s="34"/>
      <c r="E5" s="5"/>
    </row>
    <row r="6" spans="2:5" ht="15.75" x14ac:dyDescent="0.25">
      <c r="B6" s="32" t="s">
        <v>25</v>
      </c>
      <c r="C6" s="33"/>
      <c r="D6" s="34"/>
      <c r="E6" s="5"/>
    </row>
    <row r="7" spans="2:5" ht="16.5" thickBot="1" x14ac:dyDescent="0.3">
      <c r="B7" s="35" t="s">
        <v>26</v>
      </c>
      <c r="C7" s="36"/>
      <c r="D7" s="37"/>
      <c r="E7" s="5"/>
    </row>
    <row r="8" spans="2:5" ht="16.5" thickBot="1" x14ac:dyDescent="0.3">
      <c r="B8" s="4" t="s">
        <v>41</v>
      </c>
      <c r="C8" s="18"/>
      <c r="D8" s="19"/>
      <c r="E8" s="5"/>
    </row>
    <row r="9" spans="2:5" ht="16.5" thickBot="1" x14ac:dyDescent="0.3">
      <c r="B9" s="3" t="s">
        <v>12</v>
      </c>
      <c r="C9" s="50"/>
      <c r="D9" s="51"/>
    </row>
    <row r="10" spans="2:5" x14ac:dyDescent="0.25">
      <c r="B10" s="54" t="s">
        <v>32</v>
      </c>
      <c r="C10" s="55"/>
      <c r="D10" s="56"/>
      <c r="E10" s="5"/>
    </row>
    <row r="11" spans="2:5" ht="18" customHeight="1" x14ac:dyDescent="0.25">
      <c r="B11" s="3" t="s">
        <v>33</v>
      </c>
      <c r="C11" s="11" t="s">
        <v>2</v>
      </c>
      <c r="D11" s="2" t="str">
        <f t="shared" ref="D11:D17" si="0">IF(C11="oui","OK","KO")</f>
        <v>OK</v>
      </c>
      <c r="E11" s="5"/>
    </row>
    <row r="12" spans="2:5" ht="18" customHeight="1" x14ac:dyDescent="0.25">
      <c r="B12" s="3" t="s">
        <v>45</v>
      </c>
      <c r="C12" s="11" t="s">
        <v>2</v>
      </c>
      <c r="D12" s="2" t="str">
        <f t="shared" si="0"/>
        <v>OK</v>
      </c>
      <c r="E12" s="5"/>
    </row>
    <row r="13" spans="2:5" ht="18" customHeight="1" x14ac:dyDescent="0.25">
      <c r="B13" s="8" t="s">
        <v>59</v>
      </c>
      <c r="C13" s="11" t="s">
        <v>2</v>
      </c>
      <c r="D13" s="2" t="str">
        <f t="shared" si="0"/>
        <v>OK</v>
      </c>
      <c r="E13" s="5"/>
    </row>
    <row r="14" spans="2:5" ht="18" customHeight="1" x14ac:dyDescent="0.25">
      <c r="B14" s="8" t="s">
        <v>34</v>
      </c>
      <c r="C14" s="11" t="s">
        <v>2</v>
      </c>
      <c r="D14" s="2" t="str">
        <f t="shared" si="0"/>
        <v>OK</v>
      </c>
      <c r="E14" s="5"/>
    </row>
    <row r="15" spans="2:5" ht="18" customHeight="1" x14ac:dyDescent="0.25">
      <c r="B15" s="8" t="s">
        <v>35</v>
      </c>
      <c r="C15" s="11" t="s">
        <v>2</v>
      </c>
      <c r="D15" s="2" t="str">
        <f t="shared" si="0"/>
        <v>OK</v>
      </c>
      <c r="E15" s="5"/>
    </row>
    <row r="16" spans="2:5" ht="18" customHeight="1" x14ac:dyDescent="0.25">
      <c r="B16" s="8" t="s">
        <v>60</v>
      </c>
      <c r="C16" s="11" t="s">
        <v>2</v>
      </c>
      <c r="D16" s="2" t="str">
        <f t="shared" si="0"/>
        <v>OK</v>
      </c>
      <c r="E16" s="5"/>
    </row>
    <row r="17" spans="2:5" ht="18" customHeight="1" thickBot="1" x14ac:dyDescent="0.3">
      <c r="B17" s="12" t="s">
        <v>40</v>
      </c>
      <c r="C17" s="10" t="s">
        <v>2</v>
      </c>
      <c r="D17" s="2" t="str">
        <f t="shared" si="0"/>
        <v>OK</v>
      </c>
      <c r="E17" s="5"/>
    </row>
    <row r="18" spans="2:5" ht="33" customHeight="1" thickBot="1" x14ac:dyDescent="0.3">
      <c r="B18" s="14" t="s">
        <v>52</v>
      </c>
      <c r="C18" s="15" t="s">
        <v>3</v>
      </c>
      <c r="D18" s="2" t="str">
        <f>IF(C18="non","OK","KO")</f>
        <v>OK</v>
      </c>
      <c r="E18" s="5"/>
    </row>
    <row r="19" spans="2:5" x14ac:dyDescent="0.25">
      <c r="B19" s="54" t="s">
        <v>39</v>
      </c>
      <c r="C19" s="55"/>
      <c r="D19" s="56"/>
      <c r="E19" s="5"/>
    </row>
    <row r="20" spans="2:5" ht="18" customHeight="1" x14ac:dyDescent="0.25">
      <c r="B20" s="8" t="s">
        <v>36</v>
      </c>
      <c r="C20" s="11" t="s">
        <v>3</v>
      </c>
      <c r="D20" s="2" t="str">
        <f>IF(C20="non","OK","KO")</f>
        <v>OK</v>
      </c>
      <c r="E20" s="5"/>
    </row>
    <row r="21" spans="2:5" ht="18" customHeight="1" x14ac:dyDescent="0.25">
      <c r="B21" s="8" t="s">
        <v>61</v>
      </c>
      <c r="C21" s="11" t="s">
        <v>3</v>
      </c>
      <c r="D21" s="2" t="str">
        <f>IF(C21="non","OK","KO")</f>
        <v>OK</v>
      </c>
      <c r="E21" s="5"/>
    </row>
    <row r="22" spans="2:5" ht="18" customHeight="1" thickBot="1" x14ac:dyDescent="0.3">
      <c r="B22" s="8" t="s">
        <v>37</v>
      </c>
      <c r="C22" s="11" t="s">
        <v>3</v>
      </c>
      <c r="D22" s="2" t="str">
        <f>IF(C22="non","OK","KO")</f>
        <v>OK</v>
      </c>
      <c r="E22" s="5"/>
    </row>
    <row r="23" spans="2:5" x14ac:dyDescent="0.25">
      <c r="B23" s="54" t="s">
        <v>38</v>
      </c>
      <c r="C23" s="55"/>
      <c r="D23" s="56"/>
      <c r="E23" s="5"/>
    </row>
    <row r="24" spans="2:5" ht="33.75" customHeight="1" x14ac:dyDescent="0.25">
      <c r="B24" s="9" t="s">
        <v>62</v>
      </c>
      <c r="C24" s="11" t="s">
        <v>2</v>
      </c>
      <c r="D24" s="2" t="str">
        <f>IF(C24="oui","OK","KO")</f>
        <v>OK</v>
      </c>
      <c r="E24" s="5"/>
    </row>
    <row r="25" spans="2:5" ht="33.75" customHeight="1" thickBot="1" x14ac:dyDescent="0.3">
      <c r="B25" s="9" t="s">
        <v>63</v>
      </c>
      <c r="C25" s="11" t="s">
        <v>2</v>
      </c>
      <c r="D25" s="2" t="str">
        <f>IF(C25="oui","OK","KO")</f>
        <v>OK</v>
      </c>
      <c r="E25" s="5"/>
    </row>
    <row r="26" spans="2:5" ht="47.25" customHeight="1" x14ac:dyDescent="0.25">
      <c r="B26" s="7" t="s">
        <v>31</v>
      </c>
      <c r="C26" s="52" t="str">
        <f>IF(OR(D11="KO",D12="KO",D13="KO",D14="KO",D15="KO",D16="KO",D17="KO",D18="KO",D20="KO",D21="KO",D22="KO",,D24="ko",D25="KO"),"NON","OUI")</f>
        <v>OUI</v>
      </c>
      <c r="D26" s="53"/>
      <c r="E26" s="5"/>
    </row>
    <row r="27" spans="2:5" ht="47.25" customHeight="1" x14ac:dyDescent="0.25">
      <c r="B27" s="38" t="s">
        <v>54</v>
      </c>
      <c r="C27" s="39"/>
      <c r="D27" s="40"/>
      <c r="E27" s="5"/>
    </row>
    <row r="28" spans="2:5" ht="82.5" customHeight="1" x14ac:dyDescent="0.25">
      <c r="B28" s="38" t="s">
        <v>43</v>
      </c>
      <c r="C28" s="39"/>
      <c r="D28" s="40"/>
    </row>
    <row r="29" spans="2:5" ht="83.25" customHeight="1" x14ac:dyDescent="0.25">
      <c r="B29" s="38" t="s">
        <v>44</v>
      </c>
      <c r="C29" s="39"/>
      <c r="D29" s="40"/>
    </row>
    <row r="30" spans="2:5" x14ac:dyDescent="0.25">
      <c r="B30" s="41" t="s">
        <v>30</v>
      </c>
      <c r="C30" s="42"/>
      <c r="D30" s="43"/>
      <c r="E30" s="5"/>
    </row>
    <row r="31" spans="2:5" x14ac:dyDescent="0.25">
      <c r="B31" s="44"/>
      <c r="C31" s="45"/>
      <c r="D31" s="46"/>
      <c r="E31" s="5"/>
    </row>
    <row r="32" spans="2:5" x14ac:dyDescent="0.25">
      <c r="B32" s="44"/>
      <c r="C32" s="45"/>
      <c r="D32" s="46"/>
      <c r="E32" s="5"/>
    </row>
    <row r="33" spans="2:5" x14ac:dyDescent="0.25">
      <c r="B33" s="44"/>
      <c r="C33" s="45"/>
      <c r="D33" s="46"/>
      <c r="E33" s="5"/>
    </row>
    <row r="34" spans="2:5" ht="15.75" thickBot="1" x14ac:dyDescent="0.3">
      <c r="B34" s="47"/>
      <c r="C34" s="48"/>
      <c r="D34" s="49"/>
      <c r="E34" s="5"/>
    </row>
    <row r="35" spans="2:5" x14ac:dyDescent="0.25">
      <c r="E35" s="5"/>
    </row>
    <row r="36" spans="2:5" x14ac:dyDescent="0.25">
      <c r="E36" s="5"/>
    </row>
    <row r="37" spans="2:5" x14ac:dyDescent="0.25">
      <c r="E37" s="5"/>
    </row>
    <row r="38" spans="2:5" x14ac:dyDescent="0.25">
      <c r="E38" s="5"/>
    </row>
    <row r="39" spans="2:5" x14ac:dyDescent="0.25">
      <c r="E39" s="5"/>
    </row>
    <row r="40" spans="2:5" x14ac:dyDescent="0.25">
      <c r="E40" s="5"/>
    </row>
    <row r="41" spans="2:5" x14ac:dyDescent="0.25">
      <c r="E41" s="5"/>
    </row>
    <row r="42" spans="2:5" x14ac:dyDescent="0.25">
      <c r="E42" s="5"/>
    </row>
    <row r="43" spans="2:5" x14ac:dyDescent="0.25">
      <c r="E43" s="5"/>
    </row>
    <row r="44" spans="2:5" x14ac:dyDescent="0.25">
      <c r="E44" s="5"/>
    </row>
    <row r="45" spans="2:5" x14ac:dyDescent="0.25">
      <c r="E45" s="5"/>
    </row>
    <row r="46" spans="2:5" x14ac:dyDescent="0.25">
      <c r="E46" s="5"/>
    </row>
    <row r="47" spans="2:5" x14ac:dyDescent="0.25">
      <c r="E47" s="5"/>
    </row>
  </sheetData>
  <mergeCells count="16">
    <mergeCell ref="B29:D29"/>
    <mergeCell ref="B28:D28"/>
    <mergeCell ref="B30:D30"/>
    <mergeCell ref="B31:D34"/>
    <mergeCell ref="C9:D9"/>
    <mergeCell ref="C26:D26"/>
    <mergeCell ref="B10:D10"/>
    <mergeCell ref="B19:D19"/>
    <mergeCell ref="B23:D23"/>
    <mergeCell ref="B27:D27"/>
    <mergeCell ref="C8:D8"/>
    <mergeCell ref="B1:D1"/>
    <mergeCell ref="B2:D4"/>
    <mergeCell ref="B5:D5"/>
    <mergeCell ref="B6:D6"/>
    <mergeCell ref="B7:D7"/>
  </mergeCells>
  <dataValidations count="1">
    <dataValidation type="list" allowBlank="1" showInputMessage="1" showErrorMessage="1" sqref="C24:C25 C11:C18 C20:C22" xr:uid="{00000000-0002-0000-0100-000000000000}">
      <formula1>OUINON</formula1>
    </dataValidation>
  </dataValidations>
  <pageMargins left="0.23622047244094491" right="0.23622047244094491" top="0.35433070866141736" bottom="0.35433070866141736" header="0.31496062992125984" footer="0.31496062992125984"/>
  <pageSetup paperSize="9" scale="99" fitToHeight="2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c52eb4dc-0ef3-4aa8-8e03-025dbf6c8637" ContentTypeId="0x0101" PreviousValue="false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7685D50FC222545853BED558FEC142C" ma:contentTypeVersion="14" ma:contentTypeDescription="Crée un document." ma:contentTypeScope="" ma:versionID="a1a00701321c2eacd05476243acbd794">
  <xsd:schema xmlns:xsd="http://www.w3.org/2001/XMLSchema" xmlns:xs="http://www.w3.org/2001/XMLSchema" xmlns:p="http://schemas.microsoft.com/office/2006/metadata/properties" xmlns:ns2="e85a251b-a9eb-4960-a579-a2f6573062c1" xmlns:ns3="9c2a82c5-7382-469d-9a70-51880d8bc67c" targetNamespace="http://schemas.microsoft.com/office/2006/metadata/properties" ma:root="true" ma:fieldsID="edba5b487621e8f541a418dcbd05b42d" ns2:_="" ns3:_="">
    <xsd:import namespace="e85a251b-a9eb-4960-a579-a2f6573062c1"/>
    <xsd:import namespace="9c2a82c5-7382-469d-9a70-51880d8bc67c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5a251b-a9eb-4960-a579-a2f6573062c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b6a2abaa-9f04-47b4-b3e8-4ef882d4f22d}" ma:internalName="TaxCatchAll" ma:showField="CatchAllData" ma:web="e85a251b-a9eb-4960-a579-a2f6573062c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2a82c5-7382-469d-9a70-51880d8bc6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Balises d’images" ma:readOnly="false" ma:fieldId="{5cf76f15-5ced-4ddc-b409-7134ff3c332f}" ma:taxonomyMulti="true" ma:sspId="c52eb4dc-0ef3-4aa8-8e03-025dbf6c86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>
  <documentManagement>
    <TaxCatchAll xmlns="e85a251b-a9eb-4960-a579-a2f6573062c1" xsi:nil="true"/>
    <lcf76f155ced4ddcb4097134ff3c332f xmlns="9c2a82c5-7382-469d-9a70-51880d8bc67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6BEA57A-A55F-4938-8C39-3A3B8AD966B7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4C8340B7-E452-4673-B1ED-5F5E81B62B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5a251b-a9eb-4960-a579-a2f6573062c1"/>
    <ds:schemaRef ds:uri="9c2a82c5-7382-469d-9a70-51880d8bc67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6764E30-A8E4-44E2-B35F-9EF0E7E13CCF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C31CC905-D49F-4164-BC60-AB767A838FEA}">
  <ds:schemaRefs>
    <ds:schemaRef ds:uri="http://www.w3.org/XML/1998/namespace"/>
    <ds:schemaRef ds:uri="http://schemas.microsoft.com/office/2006/metadata/properties"/>
    <ds:schemaRef ds:uri="http://purl.org/dc/elements/1.1/"/>
    <ds:schemaRef ds:uri="http://purl.org/dc/terms/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e85a251b-a9eb-4960-a579-a2f6573062c1"/>
    <ds:schemaRef ds:uri="9c2a82c5-7382-469d-9a70-51880d8bc67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10</vt:i4>
      </vt:variant>
    </vt:vector>
  </HeadingPairs>
  <TitlesOfParts>
    <vt:vector size="13" baseType="lpstr">
      <vt:lpstr>Feuil2</vt:lpstr>
      <vt:lpstr>grille éligibilité Pros</vt:lpstr>
      <vt:lpstr>grille éligibilité repéré Pros</vt:lpstr>
      <vt:lpstr>bdf</vt:lpstr>
      <vt:lpstr>bilan</vt:lpstr>
      <vt:lpstr>durée</vt:lpstr>
      <vt:lpstr>nbresalaries</vt:lpstr>
      <vt:lpstr>OUINON</vt:lpstr>
      <vt:lpstr>qoutite</vt:lpstr>
      <vt:lpstr>Feuil2!quotite</vt:lpstr>
      <vt:lpstr>quotite</vt:lpstr>
      <vt:lpstr>quotité</vt:lpstr>
      <vt:lpstr>type</vt:lpstr>
    </vt:vector>
  </TitlesOfParts>
  <Company>SIRIS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A3303599</dc:creator>
  <cp:lastModifiedBy>BOHN Stephane [CEGEE]</cp:lastModifiedBy>
  <cp:lastPrinted>2023-04-03T16:42:14Z</cp:lastPrinted>
  <dcterms:created xsi:type="dcterms:W3CDTF">2009-05-07T08:00:01Z</dcterms:created>
  <dcterms:modified xsi:type="dcterms:W3CDTF">2023-05-10T07:50:08Z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0x010100D7685D50FC222545853BED558FEC142C</vt:lpwstr>
  </property>
  <property fmtid="{D5CDD505-2E9C-101B-9397-08002B2CF9AE}" pid="3" name="MSIP_Label_48a19f0c-bea1-442e-a475-ed109d9ec508_Enabled">
    <vt:lpwstr>true</vt:lpwstr>
  </property>
  <property fmtid="{D5CDD505-2E9C-101B-9397-08002B2CF9AE}" pid="4" name="MSIP_Label_48a19f0c-bea1-442e-a475-ed109d9ec508_SetDate">
    <vt:lpwstr>2023-04-03T16:18:30Z</vt:lpwstr>
  </property>
  <property fmtid="{D5CDD505-2E9C-101B-9397-08002B2CF9AE}" pid="5" name="MSIP_Label_48a19f0c-bea1-442e-a475-ed109d9ec508_Method">
    <vt:lpwstr>Standard</vt:lpwstr>
  </property>
  <property fmtid="{D5CDD505-2E9C-101B-9397-08002B2CF9AE}" pid="6" name="MSIP_Label_48a19f0c-bea1-442e-a475-ed109d9ec508_Name">
    <vt:lpwstr>48a19f0c-bea1-442e-a475-ed109d9ec508</vt:lpwstr>
  </property>
  <property fmtid="{D5CDD505-2E9C-101B-9397-08002B2CF9AE}" pid="7" name="MSIP_Label_48a19f0c-bea1-442e-a475-ed109d9ec508_SiteId">
    <vt:lpwstr>d5bb6d35-8a82-4329-b49a-5030bd6497ab</vt:lpwstr>
  </property>
  <property fmtid="{D5CDD505-2E9C-101B-9397-08002B2CF9AE}" pid="8" name="MSIP_Label_48a19f0c-bea1-442e-a475-ed109d9ec508_ActionId">
    <vt:lpwstr>0fa5602b-8a13-451f-8165-e77bb0125090</vt:lpwstr>
  </property>
  <property fmtid="{D5CDD505-2E9C-101B-9397-08002B2CF9AE}" pid="9" name="MSIP_Label_48a19f0c-bea1-442e-a475-ed109d9ec508_ContentBits">
    <vt:lpwstr>0</vt:lpwstr>
  </property>
  <property fmtid="{D5CDD505-2E9C-101B-9397-08002B2CF9AE}" pid="10" name="MediaServiceImageTags">
    <vt:lpwstr/>
  </property>
</Properties>
</file>